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85" windowWidth="14805" windowHeight="783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N10" i="1"/>
  <c r="N11"/>
  <c r="N12"/>
  <c r="N13"/>
  <c r="N14"/>
  <c r="N15"/>
  <c r="N9"/>
</calcChain>
</file>

<file path=xl/sharedStrings.xml><?xml version="1.0" encoding="utf-8"?>
<sst xmlns="http://schemas.openxmlformats.org/spreadsheetml/2006/main" count="53" uniqueCount="41">
  <si>
    <t xml:space="preserve">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изделий медицинского назначения:</t>
  </si>
  <si>
    <t>Заявка   на  лекарственные  средства   и  изделия  медицинского  назначения     на  2020  год</t>
  </si>
  <si>
    <t>№</t>
  </si>
  <si>
    <t>Международное  непатентованное  название</t>
  </si>
  <si>
    <t>Торговое  наименование</t>
  </si>
  <si>
    <t>Форма  выпуска</t>
  </si>
  <si>
    <t>Ед.изм.</t>
  </si>
  <si>
    <t>Цена</t>
  </si>
  <si>
    <t>Общее количество</t>
  </si>
  <si>
    <t>Ежемесячная  потребность</t>
  </si>
  <si>
    <t>Январь</t>
  </si>
  <si>
    <t>Февраль</t>
  </si>
  <si>
    <t>Март</t>
  </si>
  <si>
    <t>Апрель</t>
  </si>
  <si>
    <t>Май</t>
  </si>
  <si>
    <t>Июнь</t>
  </si>
  <si>
    <t>Июль</t>
  </si>
  <si>
    <t>Август</t>
  </si>
  <si>
    <t>Сентябрь</t>
  </si>
  <si>
    <t>Октябрь</t>
  </si>
  <si>
    <t>Ноябрь</t>
  </si>
  <si>
    <t>Декабрь</t>
  </si>
  <si>
    <t>фл</t>
  </si>
  <si>
    <t xml:space="preserve">Лампа бактерицидная </t>
  </si>
  <si>
    <t>Лампа  бактерицидная</t>
  </si>
  <si>
    <t>Ультрафиолетовая  бактерицидная  лампа , мощность 15 Вт,напряжение лампы 55 В,  ток лампы 0,31 А.Срок  службы  9000ч. Производитель Россия</t>
  </si>
  <si>
    <t>шт</t>
  </si>
  <si>
    <t>Ультрафиолетовая  бактерицидная  лампа , мощность 30 Вт,напряжение лампы 96 В,  ток лампы 0,37А.Срок  службы  9000ч. Производитель Россия</t>
  </si>
  <si>
    <t>Йод</t>
  </si>
  <si>
    <t>спиртовый  раствор  5%-30,0</t>
  </si>
  <si>
    <t>Раствор спиртовой бриллиантовый  зеленый</t>
  </si>
  <si>
    <t>Бриллиантовый зеленый раствор спиртовой 1%</t>
  </si>
  <si>
    <t>спиртовый  раствор   1 % -20,0</t>
  </si>
  <si>
    <t>Перекись водорода</t>
  </si>
  <si>
    <t>Перекись  водорода</t>
  </si>
  <si>
    <t>раствор  3% -90 мл</t>
  </si>
  <si>
    <t xml:space="preserve">дозатор локтевой </t>
  </si>
  <si>
    <t xml:space="preserve"> Устройство настенное с ручным локтевым приводом из нержавеющей стали для подачи дезинфицирующих, антисептисептических средств в виде жидкостей, гелей и т.д.  предназначенных для обработки кожных покровов из полиэтиленовых бутылок. Привод устройства – локтевой. Масса 350 гр. Габаритные размеры: 250х100х85 мм. </t>
  </si>
  <si>
    <t xml:space="preserve">Устройство дозирующее локтевое настенное (дозатор) предназначено для порционной подачи на кожу рук антисептических, дезинфицирующих средств, жидкого мыла, защитных и восстанавливающих кремов из литровых пластмассовых ёмкостей. Дозатор должен иметь не менее 4-х режимов точного дозирования средств: 1,5 мл.; 1,8 мл.; 2,2 мл.; 2,5 мл.
Все конструктивные детали выполнены из материалов, устойчивых к воздействию спиртсодержащих дезинфицирующих средств. Металлические части выполнены целиком из нержавеющей медицинской стали.
Дозатор имеет загрузочную камеру, куда помещается флакон с кожным антисептиком (жидким мылом, кремом). Габаритные размеры: ширина не более 100 мм.; высота не более350 мм. (с учетом рычага); глубина не более 230 мм (с учетом рычага). Объём загружаемого флакона 900 – 1000 мл.
Максимальное усилие на рычаге нажимного устройства не более 3,5 кг. Рычаг металлический. Длина рычага нажимного устройства не менее 135 мм.
Масса устройства не более 0,6 кг.
Привод устройства – локтевой.
Режим работы – многократный, циклический.
Трубка струйной подачи дезинфицирующих средств должна быть металлической с защитным чехлом, чтобы исключить возможность поломки при неосторожном механическом воздействии.
В комплект устройства должна входить ванночка-каплесборник, исключающая попадание дозирующих веществ на поверхности, находящиеся под устройством.
Конструкция дозатора обеспечивает удобство его обработки перед заменой новой ёмкости путём того, что дозирующий механизм иванночка-каплесборник должны легко извлекаться с лицевой части дозатора без необходимости съёма его целиком.
Клавиши извлечения должны быть снабжены углублением под палец для удобства «слепого» извлечения на ощупь.
Лицевая часть дозатора не должна иметь прозрачную пластиковую или иную крышку для обеспечения удобства обработки и возможности быстрой смены флакона.
Гарантийный срок эксплуатации должен быть не менее 18 месяцев.
Комплектация: дозатор, дюбели распорные, саморезы, паспорт.
</t>
  </si>
  <si>
    <t xml:space="preserve">Дозатор локтевой </t>
  </si>
  <si>
    <r>
      <t xml:space="preserve">К закупу допускаются все потенциальные поставщики, отвечающие квалификационным требо-ваниям, указанным в гл. 3-4 Правил организации и проведения закупа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утвержденных Постановлением Правительства Республики Казахстан от 30 октября 2009 года №1729.
</t>
    </r>
    <r>
      <rPr>
        <b/>
        <u/>
        <sz val="11"/>
        <color theme="1"/>
        <rFont val="Calibri"/>
        <family val="2"/>
        <charset val="204"/>
        <scheme val="minor"/>
      </rPr>
      <t>Окончательный срок представления конвертов с ценовыми предложениями до 30.10.2020</t>
    </r>
    <r>
      <rPr>
        <sz val="11"/>
        <color theme="1"/>
        <rFont val="Calibri"/>
        <family val="2"/>
        <scheme val="minor"/>
      </rPr>
      <t xml:space="preserve">
К</t>
    </r>
    <r>
      <rPr>
        <b/>
        <u/>
        <sz val="11"/>
        <color theme="1"/>
        <rFont val="Calibri"/>
        <family val="2"/>
        <charset val="204"/>
        <scheme val="minor"/>
      </rPr>
      <t xml:space="preserve">онверты с ценовыми предложениями будут вскрываться в         2.11.2020                                    по следующему адресу: 03500, Республика Казахстан, Актюбинская область, Каргалинский район,    с. Бадамша, ул. Цыбульчика 4 </t>
    </r>
    <r>
      <rPr>
        <sz val="11"/>
        <color theme="1"/>
        <rFont val="Calibri"/>
        <family val="2"/>
        <scheme val="minor"/>
      </rPr>
      <t xml:space="preserve">
Дополнительную информацию можно получить по телефону: +7(71342) 23 2 73
</t>
    </r>
  </si>
</sst>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b/>
      <sz val="11"/>
      <color theme="1"/>
      <name val="Calibri"/>
      <family val="2"/>
      <charset val="204"/>
      <scheme val="minor"/>
    </font>
    <font>
      <sz val="11"/>
      <name val="Calibri"/>
      <family val="2"/>
      <charset val="204"/>
    </font>
    <font>
      <sz val="11"/>
      <color theme="1"/>
      <name val="Times New Roman"/>
      <family val="1"/>
      <charset val="204"/>
    </font>
    <font>
      <b/>
      <u/>
      <sz val="11"/>
      <color theme="1"/>
      <name val="Calibri"/>
      <family val="2"/>
      <charset val="204"/>
      <scheme val="minor"/>
    </font>
    <font>
      <sz val="11"/>
      <color rgb="FF000000"/>
      <name val="Times New Roman"/>
      <family val="1"/>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style="medium">
        <color rgb="FF000000"/>
      </bottom>
      <diagonal/>
    </border>
    <border>
      <left style="thin">
        <color indexed="64"/>
      </left>
      <right style="thin">
        <color indexed="64"/>
      </right>
      <top/>
      <bottom/>
      <diagonal/>
    </border>
    <border>
      <left style="medium">
        <color rgb="FF000000"/>
      </left>
      <right/>
      <top style="thin">
        <color indexed="64"/>
      </top>
      <bottom style="thin">
        <color indexed="64"/>
      </bottom>
      <diagonal/>
    </border>
  </borders>
  <cellStyleXfs count="2">
    <xf numFmtId="0" fontId="0" fillId="0" borderId="0"/>
    <xf numFmtId="0" fontId="1" fillId="0" borderId="0"/>
  </cellStyleXfs>
  <cellXfs count="96">
    <xf numFmtId="0" fontId="0" fillId="0" borderId="0" xfId="0"/>
    <xf numFmtId="0" fontId="2" fillId="0" borderId="0" xfId="0" applyFont="1" applyAlignment="1"/>
    <xf numFmtId="0" fontId="2" fillId="0" borderId="0" xfId="0" applyFont="1"/>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xf numFmtId="0" fontId="2" fillId="2" borderId="12" xfId="0" applyFont="1" applyFill="1" applyBorder="1"/>
    <xf numFmtId="0" fontId="0" fillId="0" borderId="12" xfId="0" applyBorder="1"/>
    <xf numFmtId="0" fontId="0" fillId="2" borderId="12" xfId="0" applyFill="1" applyBorder="1"/>
    <xf numFmtId="0" fontId="0" fillId="0" borderId="12" xfId="0" applyBorder="1" applyAlignment="1">
      <alignment vertical="center"/>
    </xf>
    <xf numFmtId="0" fontId="0" fillId="0" borderId="1" xfId="0" applyBorder="1"/>
    <xf numFmtId="0" fontId="0" fillId="2" borderId="1" xfId="0" applyFill="1" applyBorder="1"/>
    <xf numFmtId="0" fontId="4" fillId="0" borderId="12" xfId="0" applyFont="1" applyBorder="1"/>
    <xf numFmtId="0" fontId="0" fillId="0" borderId="12" xfId="0" applyBorder="1" applyAlignment="1">
      <alignment horizontal="center"/>
    </xf>
    <xf numFmtId="0" fontId="0" fillId="0" borderId="0" xfId="0" applyBorder="1"/>
    <xf numFmtId="0" fontId="0" fillId="0" borderId="0" xfId="0" applyBorder="1" applyAlignment="1">
      <alignment vertical="top"/>
    </xf>
    <xf numFmtId="0" fontId="3" fillId="2" borderId="0" xfId="1" applyFont="1" applyFill="1" applyBorder="1" applyAlignment="1" applyProtection="1">
      <alignment horizontal="left" vertical="top" wrapText="1"/>
    </xf>
    <xf numFmtId="0" fontId="0" fillId="0" borderId="0" xfId="0" applyBorder="1" applyAlignment="1">
      <alignment horizontal="center" vertical="center"/>
    </xf>
    <xf numFmtId="0" fontId="4" fillId="3" borderId="4" xfId="0" applyFont="1" applyFill="1" applyBorder="1" applyAlignment="1"/>
    <xf numFmtId="0" fontId="7" fillId="2" borderId="5" xfId="1" applyFont="1" applyFill="1" applyBorder="1" applyAlignment="1" applyProtection="1">
      <alignment horizontal="left" vertical="top" wrapText="1"/>
    </xf>
    <xf numFmtId="0" fontId="7" fillId="2" borderId="7" xfId="1" applyFont="1" applyFill="1" applyBorder="1" applyAlignment="1" applyProtection="1">
      <alignment horizontal="left" vertical="top" wrapText="1"/>
    </xf>
    <xf numFmtId="0" fontId="6" fillId="2" borderId="12" xfId="0" applyFont="1" applyFill="1" applyBorder="1" applyAlignment="1">
      <alignment horizontal="left" vertical="top" wrapText="1" indent="1"/>
    </xf>
    <xf numFmtId="0" fontId="4" fillId="2" borderId="12" xfId="0" applyFont="1" applyFill="1" applyBorder="1"/>
    <xf numFmtId="0" fontId="6" fillId="2" borderId="12" xfId="0" applyFont="1" applyFill="1" applyBorder="1" applyAlignment="1">
      <alignment horizontal="center" vertical="center"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0" xfId="0" applyFont="1"/>
    <xf numFmtId="0" fontId="4" fillId="2" borderId="1" xfId="0" applyFont="1" applyFill="1" applyBorder="1" applyAlignment="1">
      <alignment horizontal="center"/>
    </xf>
    <xf numFmtId="0" fontId="4" fillId="2" borderId="3" xfId="0" applyFont="1" applyFill="1" applyBorder="1" applyAlignment="1">
      <alignment horizontal="left" vertical="top"/>
    </xf>
    <xf numFmtId="0" fontId="6" fillId="0" borderId="12" xfId="0" applyFont="1" applyBorder="1" applyAlignment="1">
      <alignment horizontal="justify" vertical="center" wrapText="1"/>
    </xf>
    <xf numFmtId="0" fontId="6" fillId="0" borderId="12" xfId="0" applyFont="1" applyBorder="1" applyAlignment="1">
      <alignment horizont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2" xfId="0" applyFont="1" applyBorder="1" applyAlignment="1">
      <alignment horizontal="center"/>
    </xf>
    <xf numFmtId="0" fontId="4" fillId="0" borderId="12" xfId="0" applyFont="1" applyBorder="1" applyAlignment="1">
      <alignment vertical="center"/>
    </xf>
    <xf numFmtId="0" fontId="4" fillId="0" borderId="12" xfId="0" applyFont="1" applyBorder="1" applyAlignment="1">
      <alignment horizontal="center" vertical="center"/>
    </xf>
    <xf numFmtId="0" fontId="6" fillId="0" borderId="13" xfId="0" applyFont="1" applyBorder="1" applyAlignment="1">
      <alignment vertical="center" wrapText="1"/>
    </xf>
    <xf numFmtId="0" fontId="6" fillId="0" borderId="13" xfId="0" applyFont="1" applyBorder="1" applyAlignment="1">
      <alignment horizontal="left" vertical="center" wrapText="1" indent="1"/>
    </xf>
    <xf numFmtId="0" fontId="2" fillId="0" borderId="8" xfId="0" applyFont="1" applyBorder="1" applyAlignment="1">
      <alignment horizontal="center" vertical="center"/>
    </xf>
    <xf numFmtId="0" fontId="7" fillId="2" borderId="11" xfId="1" applyFont="1" applyFill="1" applyBorder="1" applyAlignment="1" applyProtection="1">
      <alignment horizontal="left" vertical="top" wrapText="1"/>
    </xf>
    <xf numFmtId="0" fontId="4" fillId="2" borderId="1"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2" xfId="0" applyFont="1" applyBorder="1" applyAlignment="1">
      <alignment horizontal="justify" vertical="top" wrapText="1"/>
    </xf>
    <xf numFmtId="0" fontId="2" fillId="2" borderId="1" xfId="0" applyFont="1" applyFill="1" applyBorder="1"/>
    <xf numFmtId="0" fontId="2" fillId="0" borderId="1" xfId="0" applyFont="1" applyBorder="1"/>
    <xf numFmtId="0" fontId="6"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center" wrapText="1"/>
    </xf>
    <xf numFmtId="0" fontId="4" fillId="0" borderId="7" xfId="0" applyFont="1" applyBorder="1" applyAlignment="1">
      <alignment horizont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0" fillId="0" borderId="3" xfId="0" applyBorder="1" applyAlignment="1">
      <alignment horizontal="center" wrapText="1"/>
    </xf>
    <xf numFmtId="0" fontId="0" fillId="0" borderId="0" xfId="0" applyBorder="1" applyAlignment="1">
      <alignment horizontal="center" wrapText="1"/>
    </xf>
    <xf numFmtId="0" fontId="4" fillId="0" borderId="15"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7" fillId="2" borderId="5"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2">
    <cellStyle name="Обычный" xfId="0" builtinId="0"/>
    <cellStyle name="Обычный 5"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Y33"/>
  <sheetViews>
    <sheetView tabSelected="1" workbookViewId="0">
      <selection activeCell="B21" sqref="B21:M33"/>
    </sheetView>
  </sheetViews>
  <sheetFormatPr defaultRowHeight="15"/>
  <cols>
    <col min="1" max="1" width="4.5703125" customWidth="1"/>
    <col min="4" max="4" width="0.5703125" customWidth="1"/>
    <col min="5" max="5" width="1" customWidth="1"/>
    <col min="6" max="6" width="2.5703125" hidden="1" customWidth="1"/>
    <col min="7" max="7" width="52.7109375" customWidth="1"/>
    <col min="8" max="8" width="8.140625" customWidth="1"/>
    <col min="9" max="9" width="17.85546875" customWidth="1"/>
    <col min="13" max="13" width="3" customWidth="1"/>
    <col min="14" max="14" width="18.5703125" customWidth="1"/>
    <col min="15" max="15" width="7" customWidth="1"/>
  </cols>
  <sheetData>
    <row r="2" spans="1:25">
      <c r="A2" s="78" t="s">
        <v>0</v>
      </c>
      <c r="B2" s="78"/>
      <c r="C2" s="78"/>
      <c r="D2" s="78"/>
      <c r="E2" s="78"/>
      <c r="F2" s="78"/>
      <c r="G2" s="78"/>
      <c r="H2" s="78"/>
      <c r="I2" s="78"/>
      <c r="J2" s="78"/>
      <c r="K2" s="78"/>
      <c r="L2" s="78"/>
      <c r="M2" s="78"/>
      <c r="N2" s="78"/>
      <c r="O2" s="78"/>
      <c r="P2" s="78"/>
      <c r="Q2" s="78"/>
      <c r="R2" s="78"/>
      <c r="S2" s="78"/>
      <c r="T2" s="78"/>
      <c r="U2" s="78"/>
      <c r="V2" s="78"/>
      <c r="W2" s="78"/>
      <c r="X2" s="78"/>
    </row>
    <row r="3" spans="1:25">
      <c r="A3" s="78"/>
      <c r="B3" s="78"/>
      <c r="C3" s="78"/>
      <c r="D3" s="78"/>
      <c r="E3" s="78"/>
      <c r="F3" s="78"/>
      <c r="G3" s="78"/>
      <c r="H3" s="78"/>
      <c r="I3" s="78"/>
      <c r="J3" s="78"/>
      <c r="K3" s="78"/>
      <c r="L3" s="78"/>
      <c r="M3" s="78"/>
      <c r="N3" s="78"/>
      <c r="O3" s="78"/>
      <c r="P3" s="78"/>
      <c r="Q3" s="78"/>
      <c r="R3" s="78"/>
      <c r="S3" s="78"/>
      <c r="T3" s="78"/>
      <c r="U3" s="78"/>
      <c r="V3" s="78"/>
      <c r="W3" s="78"/>
      <c r="X3" s="78"/>
    </row>
    <row r="4" spans="1:25">
      <c r="E4" s="1" t="s">
        <v>1</v>
      </c>
      <c r="F4" s="1"/>
      <c r="G4" s="1"/>
      <c r="H4" s="1"/>
      <c r="I4" s="1"/>
      <c r="J4" s="1"/>
      <c r="K4" s="1"/>
      <c r="L4" s="1"/>
      <c r="M4" s="2"/>
      <c r="N4" s="2"/>
      <c r="O4" s="2"/>
      <c r="P4" s="2"/>
    </row>
    <row r="7" spans="1:25">
      <c r="A7" s="79" t="s">
        <v>2</v>
      </c>
      <c r="B7" s="81" t="s">
        <v>3</v>
      </c>
      <c r="C7" s="82"/>
      <c r="D7" s="82"/>
      <c r="E7" s="82"/>
      <c r="F7" s="83"/>
      <c r="G7" s="87" t="s">
        <v>4</v>
      </c>
      <c r="H7" s="89" t="s">
        <v>5</v>
      </c>
      <c r="I7" s="90"/>
      <c r="J7" s="79" t="s">
        <v>6</v>
      </c>
      <c r="K7" s="3" t="s">
        <v>7</v>
      </c>
      <c r="L7" s="81" t="s">
        <v>8</v>
      </c>
      <c r="M7" s="83"/>
      <c r="N7" s="93" t="s">
        <v>9</v>
      </c>
      <c r="O7" s="94"/>
      <c r="P7" s="94"/>
      <c r="Q7" s="94"/>
      <c r="R7" s="94"/>
      <c r="S7" s="94"/>
      <c r="T7" s="94"/>
      <c r="U7" s="94"/>
      <c r="V7" s="94"/>
      <c r="W7" s="94"/>
      <c r="X7" s="94"/>
      <c r="Y7" s="95"/>
    </row>
    <row r="8" spans="1:25">
      <c r="A8" s="80"/>
      <c r="B8" s="84"/>
      <c r="C8" s="85"/>
      <c r="D8" s="85"/>
      <c r="E8" s="85"/>
      <c r="F8" s="86"/>
      <c r="G8" s="88"/>
      <c r="H8" s="91"/>
      <c r="I8" s="92"/>
      <c r="J8" s="80"/>
      <c r="K8" s="4"/>
      <c r="L8" s="84"/>
      <c r="M8" s="86"/>
      <c r="N8" s="5" t="s">
        <v>10</v>
      </c>
      <c r="O8" s="5" t="s">
        <v>11</v>
      </c>
      <c r="P8" s="5" t="s">
        <v>12</v>
      </c>
      <c r="Q8" s="5" t="s">
        <v>13</v>
      </c>
      <c r="R8" s="6" t="s">
        <v>14</v>
      </c>
      <c r="S8" s="5" t="s">
        <v>15</v>
      </c>
      <c r="T8" s="5" t="s">
        <v>16</v>
      </c>
      <c r="U8" s="5" t="s">
        <v>17</v>
      </c>
      <c r="V8" s="5" t="s">
        <v>18</v>
      </c>
      <c r="W8" s="5" t="s">
        <v>19</v>
      </c>
      <c r="X8" s="5" t="s">
        <v>20</v>
      </c>
      <c r="Y8" s="5" t="s">
        <v>21</v>
      </c>
    </row>
    <row r="9" spans="1:25" ht="15.75" thickBot="1">
      <c r="A9" s="43">
        <v>1</v>
      </c>
      <c r="B9" s="52" t="s">
        <v>28</v>
      </c>
      <c r="C9" s="53"/>
      <c r="D9" s="53"/>
      <c r="E9" s="54"/>
      <c r="F9" s="38"/>
      <c r="G9" s="41" t="s">
        <v>28</v>
      </c>
      <c r="H9" s="58" t="s">
        <v>29</v>
      </c>
      <c r="I9" s="59"/>
      <c r="J9" s="38" t="s">
        <v>22</v>
      </c>
      <c r="K9" s="50">
        <v>98.04</v>
      </c>
      <c r="L9" s="64">
        <v>50</v>
      </c>
      <c r="M9" s="65"/>
      <c r="N9" s="5">
        <f>L9*K9</f>
        <v>4902</v>
      </c>
      <c r="O9" s="5"/>
      <c r="P9" s="5"/>
      <c r="Q9" s="5"/>
      <c r="R9" s="48"/>
      <c r="S9" s="49"/>
      <c r="T9" s="49"/>
      <c r="U9" s="49"/>
      <c r="V9" s="5"/>
      <c r="W9" s="49"/>
      <c r="X9" s="49"/>
      <c r="Y9" s="49"/>
    </row>
    <row r="10" spans="1:25" ht="15.75" thickBot="1">
      <c r="A10" s="43">
        <v>2</v>
      </c>
      <c r="B10" s="75" t="s">
        <v>30</v>
      </c>
      <c r="C10" s="76"/>
      <c r="D10" s="76"/>
      <c r="E10" s="77"/>
      <c r="F10" s="38"/>
      <c r="G10" s="42" t="s">
        <v>31</v>
      </c>
      <c r="H10" s="58" t="s">
        <v>32</v>
      </c>
      <c r="I10" s="59"/>
      <c r="J10" s="38" t="s">
        <v>22</v>
      </c>
      <c r="K10" s="50">
        <v>42.86</v>
      </c>
      <c r="L10" s="64">
        <v>50</v>
      </c>
      <c r="M10" s="65"/>
      <c r="N10" s="5">
        <f t="shared" ref="N10:N15" si="0">L10*K10</f>
        <v>2143</v>
      </c>
      <c r="O10" s="5"/>
      <c r="P10" s="5"/>
      <c r="Q10" s="5"/>
      <c r="R10" s="48"/>
      <c r="S10" s="49"/>
      <c r="T10" s="49"/>
      <c r="U10" s="49"/>
      <c r="V10" s="5"/>
      <c r="W10" s="49"/>
      <c r="X10" s="49"/>
      <c r="Y10" s="49"/>
    </row>
    <row r="11" spans="1:25" ht="15.75" thickBot="1">
      <c r="A11" s="10">
        <v>3</v>
      </c>
      <c r="B11" s="52" t="s">
        <v>33</v>
      </c>
      <c r="C11" s="53"/>
      <c r="D11" s="53"/>
      <c r="E11" s="54"/>
      <c r="F11" s="38"/>
      <c r="G11" s="12" t="s">
        <v>34</v>
      </c>
      <c r="H11" s="58" t="s">
        <v>35</v>
      </c>
      <c r="I11" s="59"/>
      <c r="J11" s="38" t="s">
        <v>22</v>
      </c>
      <c r="K11" s="50">
        <v>35.340000000000003</v>
      </c>
      <c r="L11" s="64">
        <v>250</v>
      </c>
      <c r="M11" s="65"/>
      <c r="N11" s="5">
        <f t="shared" si="0"/>
        <v>8835</v>
      </c>
      <c r="O11" s="9"/>
      <c r="P11" s="9"/>
      <c r="Q11" s="10"/>
      <c r="R11" s="11"/>
      <c r="S11" s="10"/>
      <c r="T11" s="10"/>
      <c r="U11" s="10"/>
      <c r="V11" s="10"/>
      <c r="W11" s="10"/>
      <c r="X11" s="10"/>
      <c r="Y11" s="10"/>
    </row>
    <row r="12" spans="1:25" ht="81" customHeight="1">
      <c r="A12" s="43">
        <v>4</v>
      </c>
      <c r="B12" s="55" t="s">
        <v>23</v>
      </c>
      <c r="C12" s="56"/>
      <c r="D12" s="56"/>
      <c r="E12" s="57"/>
      <c r="F12" s="38"/>
      <c r="G12" s="39" t="s">
        <v>24</v>
      </c>
      <c r="H12" s="60" t="s">
        <v>25</v>
      </c>
      <c r="I12" s="61"/>
      <c r="J12" s="40" t="s">
        <v>26</v>
      </c>
      <c r="K12" s="51">
        <v>8000</v>
      </c>
      <c r="L12" s="66">
        <v>40</v>
      </c>
      <c r="M12" s="67"/>
      <c r="N12" s="5">
        <f t="shared" si="0"/>
        <v>320000</v>
      </c>
      <c r="O12" s="7"/>
      <c r="P12" s="7"/>
      <c r="Q12" s="7"/>
      <c r="R12" s="11"/>
      <c r="S12" s="10"/>
      <c r="T12" s="10"/>
      <c r="U12" s="10"/>
      <c r="V12" s="39"/>
      <c r="W12" s="10"/>
      <c r="X12" s="10"/>
      <c r="Y12" s="10"/>
    </row>
    <row r="13" spans="1:25" ht="84.75" customHeight="1">
      <c r="A13" s="43">
        <v>5</v>
      </c>
      <c r="B13" s="72" t="s">
        <v>23</v>
      </c>
      <c r="C13" s="73"/>
      <c r="D13" s="73"/>
      <c r="E13" s="73"/>
      <c r="F13" s="74"/>
      <c r="G13" s="39" t="s">
        <v>24</v>
      </c>
      <c r="H13" s="60" t="s">
        <v>27</v>
      </c>
      <c r="I13" s="61"/>
      <c r="J13" s="40" t="s">
        <v>26</v>
      </c>
      <c r="K13" s="40">
        <v>8000</v>
      </c>
      <c r="L13" s="66">
        <v>40</v>
      </c>
      <c r="M13" s="67"/>
      <c r="N13" s="5">
        <f t="shared" si="0"/>
        <v>320000</v>
      </c>
      <c r="O13" s="7"/>
      <c r="P13" s="7"/>
      <c r="Q13" s="7"/>
      <c r="R13" s="11"/>
      <c r="S13" s="10"/>
      <c r="T13" s="10"/>
      <c r="U13" s="10"/>
      <c r="V13" s="39"/>
      <c r="W13" s="10"/>
      <c r="X13" s="10"/>
      <c r="Y13" s="10"/>
    </row>
    <row r="14" spans="1:25" ht="97.5" customHeight="1">
      <c r="A14" s="10">
        <v>6</v>
      </c>
      <c r="B14" s="34" t="s">
        <v>39</v>
      </c>
      <c r="C14" s="35"/>
      <c r="D14" s="35"/>
      <c r="E14" s="35"/>
      <c r="F14" s="31" t="s">
        <v>36</v>
      </c>
      <c r="G14" s="47" t="s">
        <v>37</v>
      </c>
      <c r="H14" s="68" t="s">
        <v>26</v>
      </c>
      <c r="I14" s="69"/>
      <c r="J14" s="46" t="s">
        <v>26</v>
      </c>
      <c r="K14" s="45">
        <v>5750</v>
      </c>
      <c r="L14" s="70">
        <v>80</v>
      </c>
      <c r="M14" s="71"/>
      <c r="N14" s="5">
        <f t="shared" si="0"/>
        <v>460000</v>
      </c>
      <c r="O14" s="9"/>
      <c r="P14" s="9"/>
      <c r="Q14" s="10"/>
      <c r="R14" s="11"/>
      <c r="S14" s="10"/>
      <c r="T14" s="10"/>
      <c r="U14" s="10"/>
      <c r="V14" s="10"/>
      <c r="W14" s="10"/>
      <c r="X14" s="10"/>
      <c r="Y14" s="10"/>
    </row>
    <row r="15" spans="1:25" ht="409.5">
      <c r="A15" s="43">
        <v>7</v>
      </c>
      <c r="B15" s="34" t="s">
        <v>39</v>
      </c>
      <c r="C15" s="35"/>
      <c r="D15" s="35"/>
      <c r="E15" s="35"/>
      <c r="F15" s="31" t="s">
        <v>36</v>
      </c>
      <c r="G15" s="32" t="s">
        <v>38</v>
      </c>
      <c r="H15" s="68" t="s">
        <v>26</v>
      </c>
      <c r="I15" s="69"/>
      <c r="J15" s="45" t="s">
        <v>26</v>
      </c>
      <c r="K15" s="45">
        <v>17250</v>
      </c>
      <c r="L15" s="70">
        <v>40</v>
      </c>
      <c r="M15" s="71"/>
      <c r="N15" s="5">
        <f t="shared" si="0"/>
        <v>690000</v>
      </c>
      <c r="O15" s="9"/>
      <c r="P15" s="9"/>
      <c r="Q15" s="10"/>
      <c r="R15" s="11"/>
      <c r="S15" s="10"/>
      <c r="T15" s="10"/>
      <c r="U15" s="10"/>
      <c r="V15" s="10"/>
      <c r="W15" s="10"/>
      <c r="X15" s="10"/>
      <c r="Y15" s="10"/>
    </row>
    <row r="16" spans="1:25">
      <c r="A16" s="43">
        <v>8</v>
      </c>
      <c r="B16" s="34"/>
      <c r="C16" s="35"/>
      <c r="D16" s="35"/>
      <c r="E16" s="35"/>
      <c r="F16" s="31"/>
      <c r="G16" s="32"/>
      <c r="H16" s="29"/>
      <c r="I16" s="44"/>
      <c r="J16" s="30"/>
      <c r="K16" s="33"/>
      <c r="L16" s="36"/>
      <c r="M16" s="37"/>
      <c r="N16" s="10"/>
      <c r="O16" s="9"/>
      <c r="P16" s="9"/>
      <c r="Q16" s="10"/>
      <c r="R16" s="11"/>
      <c r="S16" s="10"/>
      <c r="T16" s="10"/>
      <c r="U16" s="10"/>
      <c r="V16" s="10"/>
      <c r="W16" s="10"/>
      <c r="X16" s="10"/>
      <c r="Y16" s="10"/>
    </row>
    <row r="17" spans="1:25">
      <c r="A17" s="10">
        <v>9</v>
      </c>
      <c r="B17" s="24"/>
      <c r="C17" s="25"/>
      <c r="D17" s="25"/>
      <c r="E17" s="25"/>
      <c r="F17" s="26"/>
      <c r="G17" s="21"/>
      <c r="H17" s="19"/>
      <c r="I17" s="20"/>
      <c r="J17" s="22"/>
      <c r="K17" s="23"/>
      <c r="L17" s="27"/>
      <c r="M17" s="28"/>
      <c r="N17" s="10"/>
      <c r="O17" s="9"/>
      <c r="P17" s="9"/>
      <c r="Q17" s="10"/>
      <c r="R17" s="11"/>
      <c r="S17" s="10"/>
      <c r="T17" s="10"/>
      <c r="U17" s="10"/>
      <c r="V17" s="10"/>
      <c r="W17" s="10"/>
      <c r="X17" s="10"/>
      <c r="Y17" s="10"/>
    </row>
    <row r="18" spans="1:25">
      <c r="A18" s="12"/>
      <c r="F18" s="18"/>
      <c r="N18" s="7"/>
      <c r="O18" s="7"/>
      <c r="P18" s="7"/>
      <c r="Q18" s="7"/>
      <c r="R18" s="8"/>
      <c r="S18" s="7"/>
      <c r="T18" s="7"/>
      <c r="U18" s="13"/>
      <c r="V18" s="7"/>
      <c r="W18" s="7"/>
      <c r="X18" s="7"/>
      <c r="Y18" s="7"/>
    </row>
    <row r="19" spans="1:25">
      <c r="A19" s="14"/>
      <c r="B19" s="15"/>
      <c r="C19" s="15"/>
      <c r="D19" s="15"/>
      <c r="E19" s="15"/>
      <c r="F19" s="15"/>
      <c r="G19" s="15"/>
      <c r="H19" s="16"/>
      <c r="I19" s="16"/>
      <c r="J19" s="14"/>
      <c r="K19" s="14"/>
      <c r="L19" s="17"/>
      <c r="M19" s="17"/>
      <c r="N19" s="14"/>
      <c r="O19" s="14"/>
      <c r="P19" s="14"/>
      <c r="Q19" s="14"/>
      <c r="R19" s="14"/>
      <c r="S19" s="14"/>
      <c r="T19" s="14"/>
      <c r="U19" s="14"/>
      <c r="V19" s="14"/>
      <c r="W19" s="14"/>
      <c r="X19" s="14"/>
      <c r="Y19" s="14"/>
    </row>
    <row r="21" spans="1:25" ht="15" customHeight="1">
      <c r="B21" s="62" t="s">
        <v>40</v>
      </c>
      <c r="C21" s="62"/>
      <c r="D21" s="62"/>
      <c r="E21" s="62"/>
      <c r="F21" s="62"/>
      <c r="G21" s="62"/>
      <c r="H21" s="62"/>
      <c r="I21" s="62"/>
      <c r="J21" s="62"/>
      <c r="K21" s="62"/>
      <c r="L21" s="62"/>
      <c r="M21" s="62"/>
    </row>
    <row r="22" spans="1:25">
      <c r="B22" s="63"/>
      <c r="C22" s="63"/>
      <c r="D22" s="63"/>
      <c r="E22" s="63"/>
      <c r="F22" s="63"/>
      <c r="G22" s="63"/>
      <c r="H22" s="63"/>
      <c r="I22" s="63"/>
      <c r="J22" s="63"/>
      <c r="K22" s="63"/>
      <c r="L22" s="63"/>
      <c r="M22" s="63"/>
    </row>
    <row r="23" spans="1:25">
      <c r="B23" s="63"/>
      <c r="C23" s="63"/>
      <c r="D23" s="63"/>
      <c r="E23" s="63"/>
      <c r="F23" s="63"/>
      <c r="G23" s="63"/>
      <c r="H23" s="63"/>
      <c r="I23" s="63"/>
      <c r="J23" s="63"/>
      <c r="K23" s="63"/>
      <c r="L23" s="63"/>
      <c r="M23" s="63"/>
    </row>
    <row r="24" spans="1:25">
      <c r="B24" s="63"/>
      <c r="C24" s="63"/>
      <c r="D24" s="63"/>
      <c r="E24" s="63"/>
      <c r="F24" s="63"/>
      <c r="G24" s="63"/>
      <c r="H24" s="63"/>
      <c r="I24" s="63"/>
      <c r="J24" s="63"/>
      <c r="K24" s="63"/>
      <c r="L24" s="63"/>
      <c r="M24" s="63"/>
    </row>
    <row r="25" spans="1:25">
      <c r="B25" s="63"/>
      <c r="C25" s="63"/>
      <c r="D25" s="63"/>
      <c r="E25" s="63"/>
      <c r="F25" s="63"/>
      <c r="G25" s="63"/>
      <c r="H25" s="63"/>
      <c r="I25" s="63"/>
      <c r="J25" s="63"/>
      <c r="K25" s="63"/>
      <c r="L25" s="63"/>
      <c r="M25" s="63"/>
    </row>
    <row r="26" spans="1:25">
      <c r="B26" s="63"/>
      <c r="C26" s="63"/>
      <c r="D26" s="63"/>
      <c r="E26" s="63"/>
      <c r="F26" s="63"/>
      <c r="G26" s="63"/>
      <c r="H26" s="63"/>
      <c r="I26" s="63"/>
      <c r="J26" s="63"/>
      <c r="K26" s="63"/>
      <c r="L26" s="63"/>
      <c r="M26" s="63"/>
    </row>
    <row r="27" spans="1:25">
      <c r="B27" s="63"/>
      <c r="C27" s="63"/>
      <c r="D27" s="63"/>
      <c r="E27" s="63"/>
      <c r="F27" s="63"/>
      <c r="G27" s="63"/>
      <c r="H27" s="63"/>
      <c r="I27" s="63"/>
      <c r="J27" s="63"/>
      <c r="K27" s="63"/>
      <c r="L27" s="63"/>
      <c r="M27" s="63"/>
    </row>
    <row r="28" spans="1:25">
      <c r="B28" s="63"/>
      <c r="C28" s="63"/>
      <c r="D28" s="63"/>
      <c r="E28" s="63"/>
      <c r="F28" s="63"/>
      <c r="G28" s="63"/>
      <c r="H28" s="63"/>
      <c r="I28" s="63"/>
      <c r="J28" s="63"/>
      <c r="K28" s="63"/>
      <c r="L28" s="63"/>
      <c r="M28" s="63"/>
    </row>
    <row r="29" spans="1:25">
      <c r="B29" s="63"/>
      <c r="C29" s="63"/>
      <c r="D29" s="63"/>
      <c r="E29" s="63"/>
      <c r="F29" s="63"/>
      <c r="G29" s="63"/>
      <c r="H29" s="63"/>
      <c r="I29" s="63"/>
      <c r="J29" s="63"/>
      <c r="K29" s="63"/>
      <c r="L29" s="63"/>
      <c r="M29" s="63"/>
    </row>
    <row r="30" spans="1:25">
      <c r="B30" s="63"/>
      <c r="C30" s="63"/>
      <c r="D30" s="63"/>
      <c r="E30" s="63"/>
      <c r="F30" s="63"/>
      <c r="G30" s="63"/>
      <c r="H30" s="63"/>
      <c r="I30" s="63"/>
      <c r="J30" s="63"/>
      <c r="K30" s="63"/>
      <c r="L30" s="63"/>
      <c r="M30" s="63"/>
    </row>
    <row r="31" spans="1:25">
      <c r="B31" s="63"/>
      <c r="C31" s="63"/>
      <c r="D31" s="63"/>
      <c r="E31" s="63"/>
      <c r="F31" s="63"/>
      <c r="G31" s="63"/>
      <c r="H31" s="63"/>
      <c r="I31" s="63"/>
      <c r="J31" s="63"/>
      <c r="K31" s="63"/>
      <c r="L31" s="63"/>
      <c r="M31" s="63"/>
    </row>
    <row r="32" spans="1:25">
      <c r="B32" s="63"/>
      <c r="C32" s="63"/>
      <c r="D32" s="63"/>
      <c r="E32" s="63"/>
      <c r="F32" s="63"/>
      <c r="G32" s="63"/>
      <c r="H32" s="63"/>
      <c r="I32" s="63"/>
      <c r="J32" s="63"/>
      <c r="K32" s="63"/>
      <c r="L32" s="63"/>
      <c r="M32" s="63"/>
    </row>
    <row r="33" spans="2:13">
      <c r="B33" s="63"/>
      <c r="C33" s="63"/>
      <c r="D33" s="63"/>
      <c r="E33" s="63"/>
      <c r="F33" s="63"/>
      <c r="G33" s="63"/>
      <c r="H33" s="63"/>
      <c r="I33" s="63"/>
      <c r="J33" s="63"/>
      <c r="K33" s="63"/>
      <c r="L33" s="63"/>
      <c r="M33" s="63"/>
    </row>
  </sheetData>
  <mergeCells count="28">
    <mergeCell ref="L12:M12"/>
    <mergeCell ref="B13:F13"/>
    <mergeCell ref="B9:E9"/>
    <mergeCell ref="B10:E10"/>
    <mergeCell ref="A2:X3"/>
    <mergeCell ref="A7:A8"/>
    <mergeCell ref="B7:F8"/>
    <mergeCell ref="G7:G8"/>
    <mergeCell ref="H7:I8"/>
    <mergeCell ref="J7:J8"/>
    <mergeCell ref="L7:M8"/>
    <mergeCell ref="N7:Y7"/>
    <mergeCell ref="B11:E11"/>
    <mergeCell ref="B12:E12"/>
    <mergeCell ref="H9:I9"/>
    <mergeCell ref="H12:I12"/>
    <mergeCell ref="B21:M33"/>
    <mergeCell ref="H13:I13"/>
    <mergeCell ref="L9:M9"/>
    <mergeCell ref="H10:I10"/>
    <mergeCell ref="L13:M13"/>
    <mergeCell ref="L10:M10"/>
    <mergeCell ref="H11:I11"/>
    <mergeCell ref="L11:M11"/>
    <mergeCell ref="H14:I14"/>
    <mergeCell ref="H15:I15"/>
    <mergeCell ref="L14:M14"/>
    <mergeCell ref="L15:M15"/>
  </mergeCells>
  <pageMargins left="0.24" right="0.24"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2020-10-21T04:08:58Z</dcterms:modified>
</cp:coreProperties>
</file>