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0" yWindow="1065" windowWidth="20730" windowHeight="10845"/>
  </bookViews>
  <sheets>
    <sheet name="Лист7" sheetId="15" r:id="rId1"/>
  </sheets>
  <calcPr calcId="125725" refMode="R1C1"/>
</workbook>
</file>

<file path=xl/calcChain.xml><?xml version="1.0" encoding="utf-8"?>
<calcChain xmlns="http://schemas.openxmlformats.org/spreadsheetml/2006/main">
  <c r="Z22" i="15"/>
  <c r="Z21"/>
  <c r="Z20"/>
  <c r="Z19"/>
  <c r="Z10"/>
  <c r="Z11"/>
  <c r="Z12"/>
  <c r="Z13"/>
  <c r="Z14"/>
  <c r="Z15"/>
  <c r="Z16"/>
  <c r="Z17"/>
  <c r="Z18"/>
  <c r="Z9"/>
  <c r="Z24" l="1"/>
</calcChain>
</file>

<file path=xl/sharedStrings.xml><?xml version="1.0" encoding="utf-8"?>
<sst xmlns="http://schemas.openxmlformats.org/spreadsheetml/2006/main" count="79" uniqueCount="51">
  <si>
    <t>№</t>
  </si>
  <si>
    <t>Международное  непатентованное  название</t>
  </si>
  <si>
    <t>Форма  выпуска</t>
  </si>
  <si>
    <t>Ед.изм.</t>
  </si>
  <si>
    <t>Общее количество</t>
  </si>
  <si>
    <t>Январь</t>
  </si>
  <si>
    <t>Март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</si>
  <si>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</si>
  <si>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</si>
  <si>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</si>
  <si>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</si>
  <si>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</si>
  <si>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</si>
  <si>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</si>
  <si>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</si>
  <si>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</si>
  <si>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</si>
  <si>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Ежемесячная  потребность</t>
  </si>
  <si>
    <t>Торговое  наименование</t>
  </si>
  <si>
    <t>Цена</t>
  </si>
  <si>
    <t xml:space="preserve">      Международные непатентованные наименования закупаемых          лекарственных средств (торговое название  - в      случае   индивидуальной   непереносимости),  наименования изделий медицинского назначения:</t>
  </si>
  <si>
    <t>Заявка   на  лекарственные  средства   и  изделия  медицинского  назначения     на  2018  год</t>
  </si>
  <si>
    <t>шт</t>
  </si>
  <si>
    <t>уп</t>
  </si>
  <si>
    <t>Тест полоски Акку Чек Актив №50</t>
  </si>
  <si>
    <t>Тест полоски  Акку Чек Актив  №50</t>
  </si>
  <si>
    <t>тест  полоски</t>
  </si>
  <si>
    <t>Тест полоски Акку Чек Перформа №50</t>
  </si>
  <si>
    <t>Тест полоски  Акку Чек Перформа  №50</t>
  </si>
  <si>
    <t xml:space="preserve">Кружка  Эсмарха </t>
  </si>
  <si>
    <t xml:space="preserve">Кружка Эсмарха </t>
  </si>
  <si>
    <t>кружка  Эсмарха</t>
  </si>
  <si>
    <t>Прибор для  измерения  артериального  давления модель LD -71, манжеты LD -Cuff с  принадлежностями</t>
  </si>
  <si>
    <t>прибор для  измерения  артериального  давления</t>
  </si>
  <si>
    <t>Спринцовка резиновая  №3  тип А</t>
  </si>
  <si>
    <t>спринцовка</t>
  </si>
  <si>
    <t>Спринцовка резиновая  №15</t>
  </si>
  <si>
    <t>Оригинальная  линия Perfusor  д/внутривенных вливаний  малых   объемов</t>
  </si>
  <si>
    <t>оригинальная  линия</t>
  </si>
  <si>
    <t>Катетер внутривенный Helmflon размер 16G,18G,20G,22G,24G стерильный,  однократного   применения</t>
  </si>
  <si>
    <t>катетер</t>
  </si>
  <si>
    <t>Мешок  Амбу ручной,  многоразовый,  для  взрослых</t>
  </si>
  <si>
    <t>мешок  амбу</t>
  </si>
  <si>
    <t>Мешок  Амбу ручной,  одноразовый,  для  взрослых</t>
  </si>
  <si>
    <t>Perifix 401  - Набор для продленной эпидуральной анестезии в комплекте (большой) /4514017/</t>
  </si>
  <si>
    <t>Certofix Mono (S320) набор однопросв. катетера д/катетер.верх. полой вены по мет. Сельдингера /4160258/</t>
  </si>
  <si>
    <t>Certofix Mono (S420) набор однопросв. катетера д/катетер. верх. полой вены по мет. Сельдингера /4160304/</t>
  </si>
  <si>
    <t>Perican игла для спинальной анестезии размер G18 /1,3х80мм/ стерильн., однократного применения /4512383/</t>
  </si>
  <si>
    <t>набор</t>
  </si>
  <si>
    <t>игла</t>
  </si>
  <si>
    <r>
      <t xml:space="preserve">К закупу допускаются все потенциальные поставщики, отвечающие квалификационным требо-ваниям, указанным в гл. 3-4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оказа-нию гарантированного объема бесплатной медицинской помощи, утвержденных Постановлением Правительства Республики Казахстан от 30 октября 2009 года №1729.
</t>
    </r>
    <r>
      <rPr>
        <b/>
        <u/>
        <sz val="11"/>
        <color theme="1"/>
        <rFont val="Calibri"/>
        <family val="2"/>
        <charset val="204"/>
        <scheme val="minor"/>
      </rPr>
      <t>Окончательный срок представления конвертов с ценовыми предложениями до 29.10.2018</t>
    </r>
    <r>
      <rPr>
        <sz val="11"/>
        <color theme="1"/>
        <rFont val="Calibri"/>
        <family val="2"/>
        <charset val="204"/>
        <scheme val="minor"/>
      </rPr>
      <t xml:space="preserve">
К</t>
    </r>
    <r>
      <rPr>
        <b/>
        <u/>
        <sz val="11"/>
        <color theme="1"/>
        <rFont val="Calibri"/>
        <family val="2"/>
        <charset val="204"/>
        <scheme val="minor"/>
      </rPr>
      <t xml:space="preserve">онверты с ценовыми предложениями будут вскрываться в       30.10.2018                                      по следующему адресу: 03500, Республика Казахстан, Актюбинская область, Каргалинский район, с. Бадамша, ул. Цыбульчика 4 </t>
    </r>
    <r>
      <rPr>
        <sz val="11"/>
        <color theme="1"/>
        <rFont val="Calibri"/>
        <family val="2"/>
        <charset val="204"/>
        <scheme val="minor"/>
      </rPr>
      <t xml:space="preserve">
Дополнительную информацию можно получить по телефону: +7(71342) 23 2 73
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</si>
</sst>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0"/>
      <color rgb="FF00000A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000001"/>
      </left>
      <right/>
      <top style="medium">
        <color rgb="FF000001"/>
      </top>
      <bottom style="medium">
        <color rgb="FF000001"/>
      </bottom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1" fillId="0" borderId="0" xfId="0" applyFont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0" xfId="0" applyBorder="1"/>
    <xf numFmtId="0" fontId="0" fillId="0" borderId="0" xfId="0" applyBorder="1" applyAlignment="1">
      <alignment vertical="top"/>
    </xf>
    <xf numFmtId="0" fontId="4" fillId="2" borderId="0" xfId="1" applyFont="1" applyFill="1" applyBorder="1" applyAlignment="1" applyProtection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4" fillId="2" borderId="2" xfId="1" applyFont="1" applyFill="1" applyBorder="1" applyAlignment="1" applyProtection="1">
      <alignment horizontal="left" vertical="top" wrapText="1"/>
    </xf>
    <xf numFmtId="0" fontId="4" fillId="2" borderId="4" xfId="1" applyFont="1" applyFill="1" applyBorder="1" applyAlignment="1" applyProtection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4" xfId="0" applyNumberFormat="1" applyBorder="1" applyAlignment="1">
      <alignment horizontal="center"/>
    </xf>
    <xf numFmtId="2" fontId="4" fillId="0" borderId="10" xfId="0" applyNumberFormat="1" applyFont="1" applyBorder="1" applyAlignment="1" applyProtection="1">
      <alignment horizontal="center"/>
      <protection locked="0"/>
    </xf>
    <xf numFmtId="0" fontId="5" fillId="3" borderId="15" xfId="0" applyFont="1" applyFill="1" applyBorder="1" applyAlignment="1">
      <alignment horizontal="left" vertical="center" wrapText="1"/>
    </xf>
    <xf numFmtId="0" fontId="4" fillId="2" borderId="2" xfId="1" applyFont="1" applyFill="1" applyBorder="1" applyAlignment="1" applyProtection="1">
      <alignment horizontal="left" vertical="top" wrapText="1"/>
    </xf>
    <xf numFmtId="0" fontId="4" fillId="2" borderId="4" xfId="1" applyFont="1" applyFill="1" applyBorder="1" applyAlignment="1" applyProtection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8"/>
  <sheetViews>
    <sheetView tabSelected="1" workbookViewId="0">
      <selection activeCell="O14" sqref="O14"/>
    </sheetView>
  </sheetViews>
  <sheetFormatPr defaultRowHeight="15"/>
  <cols>
    <col min="1" max="1" width="4.140625" customWidth="1"/>
    <col min="4" max="4" width="8.28515625" customWidth="1"/>
    <col min="5" max="5" width="7.42578125" hidden="1" customWidth="1"/>
    <col min="6" max="6" width="2.5703125" hidden="1" customWidth="1"/>
    <col min="7" max="7" width="27.42578125" customWidth="1"/>
    <col min="9" max="9" width="9.42578125" customWidth="1"/>
    <col min="10" max="10" width="9" customWidth="1"/>
    <col min="11" max="11" width="12.28515625" customWidth="1"/>
    <col min="13" max="13" width="0.42578125" customWidth="1"/>
    <col min="17" max="17" width="8.42578125" customWidth="1"/>
    <col min="18" max="18" width="9" customWidth="1"/>
  </cols>
  <sheetData>
    <row r="2" spans="1:26">
      <c r="A2" s="37" t="s">
        <v>20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26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26">
      <c r="E4" s="4" t="s">
        <v>21</v>
      </c>
      <c r="F4" s="4"/>
      <c r="G4" s="4"/>
      <c r="H4" s="4"/>
      <c r="I4" s="4"/>
      <c r="J4" s="4"/>
      <c r="K4" s="4"/>
      <c r="L4" s="4"/>
      <c r="M4" s="2"/>
      <c r="N4" s="2"/>
      <c r="O4" s="2"/>
      <c r="P4" s="2"/>
    </row>
    <row r="7" spans="1:26">
      <c r="A7" s="38" t="s">
        <v>0</v>
      </c>
      <c r="B7" s="40" t="s">
        <v>1</v>
      </c>
      <c r="C7" s="41"/>
      <c r="D7" s="41"/>
      <c r="E7" s="41"/>
      <c r="F7" s="42"/>
      <c r="G7" s="46" t="s">
        <v>18</v>
      </c>
      <c r="H7" s="48" t="s">
        <v>2</v>
      </c>
      <c r="I7" s="49"/>
      <c r="J7" s="38" t="s">
        <v>3</v>
      </c>
      <c r="K7" s="14" t="s">
        <v>19</v>
      </c>
      <c r="L7" s="40" t="s">
        <v>4</v>
      </c>
      <c r="M7" s="42"/>
      <c r="N7" s="52" t="s">
        <v>17</v>
      </c>
      <c r="O7" s="53"/>
      <c r="P7" s="53"/>
      <c r="Q7" s="53"/>
      <c r="R7" s="53"/>
      <c r="S7" s="53"/>
      <c r="T7" s="53"/>
      <c r="U7" s="53"/>
      <c r="V7" s="53"/>
      <c r="W7" s="53"/>
      <c r="X7" s="53"/>
      <c r="Y7" s="54"/>
    </row>
    <row r="8" spans="1:26">
      <c r="A8" s="39"/>
      <c r="B8" s="43"/>
      <c r="C8" s="44"/>
      <c r="D8" s="44"/>
      <c r="E8" s="44"/>
      <c r="F8" s="45"/>
      <c r="G8" s="47"/>
      <c r="H8" s="50"/>
      <c r="I8" s="51"/>
      <c r="J8" s="39"/>
      <c r="K8" s="15"/>
      <c r="L8" s="43"/>
      <c r="M8" s="45"/>
      <c r="N8" s="3" t="s">
        <v>5</v>
      </c>
      <c r="O8" s="3" t="s">
        <v>7</v>
      </c>
      <c r="P8" s="3" t="s">
        <v>6</v>
      </c>
      <c r="Q8" s="3" t="s">
        <v>8</v>
      </c>
      <c r="R8" s="3" t="s">
        <v>9</v>
      </c>
      <c r="S8" s="3" t="s">
        <v>10</v>
      </c>
      <c r="T8" s="3" t="s">
        <v>11</v>
      </c>
      <c r="U8" s="3" t="s">
        <v>12</v>
      </c>
      <c r="V8" s="3" t="s">
        <v>13</v>
      </c>
      <c r="W8" s="3" t="s">
        <v>14</v>
      </c>
      <c r="X8" s="3" t="s">
        <v>15</v>
      </c>
      <c r="Y8" s="3" t="s">
        <v>16</v>
      </c>
    </row>
    <row r="9" spans="1:26" ht="30.75" customHeight="1">
      <c r="A9" s="25">
        <v>1</v>
      </c>
      <c r="B9" s="35" t="s">
        <v>24</v>
      </c>
      <c r="C9" s="36"/>
      <c r="D9" s="36"/>
      <c r="E9" s="36"/>
      <c r="F9" s="55"/>
      <c r="G9" s="17" t="s">
        <v>25</v>
      </c>
      <c r="H9" s="56" t="s">
        <v>26</v>
      </c>
      <c r="I9" s="57"/>
      <c r="J9" s="24" t="s">
        <v>23</v>
      </c>
      <c r="K9" s="26">
        <v>6500</v>
      </c>
      <c r="L9" s="58">
        <v>20</v>
      </c>
      <c r="M9" s="59"/>
      <c r="N9" s="1"/>
      <c r="O9" s="1"/>
      <c r="P9" s="1"/>
      <c r="Q9" s="1"/>
      <c r="R9" s="1"/>
      <c r="S9" s="1"/>
      <c r="T9" s="1"/>
      <c r="U9" s="1"/>
      <c r="V9" s="1"/>
      <c r="W9" s="1">
        <v>20</v>
      </c>
      <c r="X9" s="1"/>
      <c r="Y9" s="1"/>
      <c r="Z9">
        <f>K9*L9</f>
        <v>130000</v>
      </c>
    </row>
    <row r="10" spans="1:26" ht="32.25" customHeight="1">
      <c r="A10" s="25">
        <v>2</v>
      </c>
      <c r="B10" s="60" t="s">
        <v>27</v>
      </c>
      <c r="C10" s="61"/>
      <c r="D10" s="61"/>
      <c r="E10" s="61"/>
      <c r="F10" s="62"/>
      <c r="G10" s="13" t="s">
        <v>28</v>
      </c>
      <c r="H10" s="63" t="s">
        <v>26</v>
      </c>
      <c r="I10" s="64"/>
      <c r="J10" s="5" t="s">
        <v>23</v>
      </c>
      <c r="K10" s="27">
        <v>7950</v>
      </c>
      <c r="L10" s="58">
        <v>10</v>
      </c>
      <c r="M10" s="59"/>
      <c r="N10" s="1"/>
      <c r="O10" s="1"/>
      <c r="P10" s="1"/>
      <c r="Q10" s="1"/>
      <c r="R10" s="1"/>
      <c r="S10" s="1"/>
      <c r="T10" s="1"/>
      <c r="U10" s="1"/>
      <c r="V10" s="1"/>
      <c r="W10" s="1">
        <v>10</v>
      </c>
      <c r="X10" s="1"/>
      <c r="Y10" s="1"/>
      <c r="Z10">
        <f t="shared" ref="Z10:Z22" si="0">K10*L10</f>
        <v>79500</v>
      </c>
    </row>
    <row r="11" spans="1:26">
      <c r="A11" s="25">
        <v>3</v>
      </c>
      <c r="B11" s="67" t="s">
        <v>30</v>
      </c>
      <c r="C11" s="68"/>
      <c r="D11" s="68"/>
      <c r="E11" s="68"/>
      <c r="F11" s="69"/>
      <c r="G11" s="6" t="s">
        <v>29</v>
      </c>
      <c r="H11" s="29" t="s">
        <v>31</v>
      </c>
      <c r="I11" s="30"/>
      <c r="J11" s="5" t="s">
        <v>22</v>
      </c>
      <c r="K11" s="5">
        <v>340</v>
      </c>
      <c r="L11" s="58">
        <v>30</v>
      </c>
      <c r="M11" s="59"/>
      <c r="N11" s="1"/>
      <c r="O11" s="1"/>
      <c r="P11" s="1"/>
      <c r="Q11" s="1"/>
      <c r="R11" s="1"/>
      <c r="S11" s="1"/>
      <c r="T11" s="1"/>
      <c r="U11" s="1"/>
      <c r="V11" s="1"/>
      <c r="W11" s="1">
        <v>30</v>
      </c>
      <c r="X11" s="1"/>
      <c r="Y11" s="1"/>
      <c r="Z11">
        <f t="shared" si="0"/>
        <v>10200</v>
      </c>
    </row>
    <row r="12" spans="1:26" ht="66.75" customHeight="1">
      <c r="A12" s="25">
        <v>4</v>
      </c>
      <c r="B12" s="32" t="s">
        <v>32</v>
      </c>
      <c r="C12" s="32"/>
      <c r="D12" s="32"/>
      <c r="E12" s="32" t="s">
        <v>32</v>
      </c>
      <c r="F12" s="32"/>
      <c r="G12" s="32"/>
      <c r="H12" s="29" t="s">
        <v>33</v>
      </c>
      <c r="I12" s="30"/>
      <c r="J12" s="5" t="s">
        <v>22</v>
      </c>
      <c r="K12" s="24">
        <v>6600</v>
      </c>
      <c r="L12" s="20">
        <v>30</v>
      </c>
      <c r="M12" s="21"/>
      <c r="N12" s="1"/>
      <c r="O12" s="1"/>
      <c r="P12" s="1"/>
      <c r="Q12" s="1"/>
      <c r="R12" s="1"/>
      <c r="S12" s="1"/>
      <c r="T12" s="1"/>
      <c r="U12" s="1"/>
      <c r="V12" s="1"/>
      <c r="W12" s="1">
        <v>30</v>
      </c>
      <c r="X12" s="1"/>
      <c r="Y12" s="1"/>
      <c r="Z12">
        <f t="shared" si="0"/>
        <v>198000</v>
      </c>
    </row>
    <row r="13" spans="1:26" ht="28.5" customHeight="1">
      <c r="A13" s="25">
        <v>5</v>
      </c>
      <c r="B13" s="32" t="s">
        <v>34</v>
      </c>
      <c r="C13" s="32"/>
      <c r="D13" s="32"/>
      <c r="E13" s="32" t="s">
        <v>34</v>
      </c>
      <c r="F13" s="32"/>
      <c r="G13" s="32"/>
      <c r="H13" s="29" t="s">
        <v>35</v>
      </c>
      <c r="I13" s="30"/>
      <c r="J13" s="5" t="s">
        <v>22</v>
      </c>
      <c r="K13" s="24">
        <v>450</v>
      </c>
      <c r="L13" s="20">
        <v>10</v>
      </c>
      <c r="M13" s="21"/>
      <c r="N13" s="1"/>
      <c r="O13" s="1"/>
      <c r="P13" s="1"/>
      <c r="Q13" s="1"/>
      <c r="R13" s="1"/>
      <c r="S13" s="1"/>
      <c r="T13" s="1"/>
      <c r="U13" s="1"/>
      <c r="V13" s="1"/>
      <c r="W13" s="1">
        <v>10</v>
      </c>
      <c r="X13" s="1"/>
      <c r="Y13" s="1"/>
      <c r="Z13">
        <f t="shared" si="0"/>
        <v>4500</v>
      </c>
    </row>
    <row r="14" spans="1:26">
      <c r="A14" s="25">
        <v>6</v>
      </c>
      <c r="B14" s="33" t="s">
        <v>36</v>
      </c>
      <c r="C14" s="34"/>
      <c r="D14" s="34"/>
      <c r="E14" s="33" t="s">
        <v>36</v>
      </c>
      <c r="F14" s="34"/>
      <c r="G14" s="34"/>
      <c r="H14" s="29" t="s">
        <v>35</v>
      </c>
      <c r="I14" s="30"/>
      <c r="J14" s="5" t="s">
        <v>22</v>
      </c>
      <c r="K14" s="24">
        <v>400</v>
      </c>
      <c r="L14" s="20">
        <v>5</v>
      </c>
      <c r="M14" s="21"/>
      <c r="N14" s="1"/>
      <c r="O14" s="1"/>
      <c r="P14" s="1"/>
      <c r="Q14" s="1"/>
      <c r="R14" s="1"/>
      <c r="S14" s="1"/>
      <c r="T14" s="1"/>
      <c r="U14" s="1"/>
      <c r="V14" s="1"/>
      <c r="W14" s="1">
        <v>5</v>
      </c>
      <c r="X14" s="1"/>
      <c r="Y14" s="1"/>
      <c r="Z14">
        <f t="shared" si="0"/>
        <v>2000</v>
      </c>
    </row>
    <row r="15" spans="1:26" ht="47.25" customHeight="1">
      <c r="A15" s="25">
        <v>7</v>
      </c>
      <c r="B15" s="31" t="s">
        <v>37</v>
      </c>
      <c r="C15" s="31"/>
      <c r="D15" s="31"/>
      <c r="E15" s="31" t="s">
        <v>37</v>
      </c>
      <c r="F15" s="31"/>
      <c r="G15" s="31"/>
      <c r="H15" s="29" t="s">
        <v>38</v>
      </c>
      <c r="I15" s="30"/>
      <c r="J15" s="5" t="s">
        <v>22</v>
      </c>
      <c r="K15" s="24">
        <v>390</v>
      </c>
      <c r="L15" s="20">
        <v>30</v>
      </c>
      <c r="M15" s="21"/>
      <c r="N15" s="1"/>
      <c r="O15" s="1"/>
      <c r="P15" s="1"/>
      <c r="Q15" s="1"/>
      <c r="R15" s="1"/>
      <c r="S15" s="1"/>
      <c r="T15" s="1"/>
      <c r="U15" s="1"/>
      <c r="V15" s="1"/>
      <c r="W15" s="1">
        <v>30</v>
      </c>
      <c r="X15" s="1"/>
      <c r="Y15" s="1"/>
      <c r="Z15">
        <f t="shared" si="0"/>
        <v>11700</v>
      </c>
    </row>
    <row r="16" spans="1:26" ht="75" customHeight="1">
      <c r="A16" s="25">
        <v>8</v>
      </c>
      <c r="B16" s="31" t="s">
        <v>39</v>
      </c>
      <c r="C16" s="31"/>
      <c r="D16" s="31"/>
      <c r="E16" s="31" t="s">
        <v>39</v>
      </c>
      <c r="F16" s="31"/>
      <c r="G16" s="31"/>
      <c r="H16" s="29" t="s">
        <v>40</v>
      </c>
      <c r="I16" s="30"/>
      <c r="J16" s="5" t="s">
        <v>22</v>
      </c>
      <c r="K16" s="24">
        <v>180</v>
      </c>
      <c r="L16" s="20">
        <v>1100</v>
      </c>
      <c r="M16" s="21"/>
      <c r="N16" s="1"/>
      <c r="O16" s="1"/>
      <c r="P16" s="1"/>
      <c r="Q16" s="1"/>
      <c r="R16" s="1"/>
      <c r="S16" s="1"/>
      <c r="T16" s="1"/>
      <c r="U16" s="1"/>
      <c r="V16" s="1"/>
      <c r="W16" s="1">
        <v>1100</v>
      </c>
      <c r="X16" s="1"/>
      <c r="Y16" s="1"/>
      <c r="Z16">
        <f t="shared" si="0"/>
        <v>198000</v>
      </c>
    </row>
    <row r="17" spans="1:26" ht="44.25" customHeight="1">
      <c r="A17" s="25">
        <v>10</v>
      </c>
      <c r="B17" s="31" t="s">
        <v>41</v>
      </c>
      <c r="C17" s="31"/>
      <c r="D17" s="31"/>
      <c r="E17" s="31" t="s">
        <v>41</v>
      </c>
      <c r="F17" s="31"/>
      <c r="G17" s="31"/>
      <c r="H17" s="29" t="s">
        <v>42</v>
      </c>
      <c r="I17" s="30"/>
      <c r="J17" s="5" t="s">
        <v>22</v>
      </c>
      <c r="K17" s="24">
        <v>42000</v>
      </c>
      <c r="L17" s="20">
        <v>5</v>
      </c>
      <c r="M17" s="21"/>
      <c r="N17" s="1"/>
      <c r="O17" s="1"/>
      <c r="P17" s="1"/>
      <c r="Q17" s="1"/>
      <c r="R17" s="1"/>
      <c r="S17" s="1"/>
      <c r="T17" s="1"/>
      <c r="U17" s="1"/>
      <c r="V17" s="1"/>
      <c r="W17" s="1">
        <v>5</v>
      </c>
      <c r="X17" s="1"/>
      <c r="Y17" s="1"/>
      <c r="Z17">
        <f t="shared" si="0"/>
        <v>210000</v>
      </c>
    </row>
    <row r="18" spans="1:26" ht="50.25" customHeight="1" thickBot="1">
      <c r="A18" s="25">
        <v>11</v>
      </c>
      <c r="B18" s="31" t="s">
        <v>43</v>
      </c>
      <c r="C18" s="31"/>
      <c r="D18" s="31"/>
      <c r="E18" s="31" t="s">
        <v>43</v>
      </c>
      <c r="F18" s="31"/>
      <c r="G18" s="31"/>
      <c r="H18" s="29" t="s">
        <v>42</v>
      </c>
      <c r="I18" s="30"/>
      <c r="J18" s="5" t="s">
        <v>22</v>
      </c>
      <c r="K18" s="24">
        <v>15000</v>
      </c>
      <c r="L18" s="20">
        <v>15</v>
      </c>
      <c r="M18" s="21"/>
      <c r="N18" s="1"/>
      <c r="O18" s="1"/>
      <c r="P18" s="1"/>
      <c r="Q18" s="1"/>
      <c r="R18" s="1"/>
      <c r="S18" s="1"/>
      <c r="T18" s="1"/>
      <c r="U18" s="1"/>
      <c r="V18" s="1"/>
      <c r="W18" s="1">
        <v>15</v>
      </c>
      <c r="X18" s="1"/>
      <c r="Y18" s="1"/>
      <c r="Z18">
        <f t="shared" si="0"/>
        <v>225000</v>
      </c>
    </row>
    <row r="19" spans="1:26" ht="60" customHeight="1" thickBot="1">
      <c r="A19" s="1">
        <v>12</v>
      </c>
      <c r="B19" s="35" t="s">
        <v>44</v>
      </c>
      <c r="C19" s="36"/>
      <c r="D19" s="36"/>
      <c r="E19" s="22"/>
      <c r="F19" s="23"/>
      <c r="G19" s="28" t="s">
        <v>44</v>
      </c>
      <c r="H19" s="29" t="s">
        <v>48</v>
      </c>
      <c r="I19" s="30"/>
      <c r="J19" s="5" t="s">
        <v>48</v>
      </c>
      <c r="K19" s="21">
        <v>6600</v>
      </c>
      <c r="L19" s="20">
        <v>5</v>
      </c>
      <c r="M19" s="21"/>
      <c r="N19" s="1"/>
      <c r="O19" s="1"/>
      <c r="P19" s="1"/>
      <c r="Q19" s="1"/>
      <c r="R19" s="1"/>
      <c r="S19" s="1"/>
      <c r="T19" s="1"/>
      <c r="U19" s="1"/>
      <c r="V19" s="1"/>
      <c r="W19" s="1">
        <v>5</v>
      </c>
      <c r="X19" s="1"/>
      <c r="Y19" s="1"/>
      <c r="Z19">
        <f t="shared" si="0"/>
        <v>33000</v>
      </c>
    </row>
    <row r="20" spans="1:26" ht="64.5" thickBot="1">
      <c r="A20" s="1">
        <v>13</v>
      </c>
      <c r="B20" s="35" t="s">
        <v>45</v>
      </c>
      <c r="C20" s="36"/>
      <c r="D20" s="36"/>
      <c r="E20" s="22"/>
      <c r="F20" s="23"/>
      <c r="G20" s="28" t="s">
        <v>45</v>
      </c>
      <c r="H20" s="18" t="s">
        <v>48</v>
      </c>
      <c r="I20" s="19"/>
      <c r="J20" s="5" t="s">
        <v>48</v>
      </c>
      <c r="K20" s="21">
        <v>8400</v>
      </c>
      <c r="L20" s="20">
        <v>3</v>
      </c>
      <c r="M20" s="21"/>
      <c r="N20" s="1"/>
      <c r="O20" s="1"/>
      <c r="P20" s="1"/>
      <c r="Q20" s="1"/>
      <c r="R20" s="1"/>
      <c r="S20" s="1"/>
      <c r="T20" s="1"/>
      <c r="U20" s="1"/>
      <c r="V20" s="1"/>
      <c r="W20" s="1">
        <v>3</v>
      </c>
      <c r="X20" s="1"/>
      <c r="Y20" s="1"/>
      <c r="Z20">
        <f t="shared" si="0"/>
        <v>25200</v>
      </c>
    </row>
    <row r="21" spans="1:26" ht="64.5" thickBot="1">
      <c r="A21" s="1">
        <v>14</v>
      </c>
      <c r="B21" s="35" t="s">
        <v>46</v>
      </c>
      <c r="C21" s="36"/>
      <c r="D21" s="36"/>
      <c r="E21" s="22"/>
      <c r="F21" s="23"/>
      <c r="G21" s="28" t="s">
        <v>46</v>
      </c>
      <c r="H21" s="18" t="s">
        <v>48</v>
      </c>
      <c r="I21" s="19"/>
      <c r="J21" s="5" t="s">
        <v>48</v>
      </c>
      <c r="K21" s="21">
        <v>7100</v>
      </c>
      <c r="L21" s="20">
        <v>3</v>
      </c>
      <c r="M21" s="21"/>
      <c r="N21" s="1"/>
      <c r="O21" s="1"/>
      <c r="P21" s="1"/>
      <c r="Q21" s="1"/>
      <c r="R21" s="1"/>
      <c r="S21" s="1"/>
      <c r="T21" s="1"/>
      <c r="U21" s="1"/>
      <c r="V21" s="1"/>
      <c r="W21" s="1">
        <v>3</v>
      </c>
      <c r="X21" s="1"/>
      <c r="Y21" s="1"/>
      <c r="Z21">
        <f t="shared" si="0"/>
        <v>21300</v>
      </c>
    </row>
    <row r="22" spans="1:26" ht="64.5" thickBot="1">
      <c r="A22" s="1">
        <v>15</v>
      </c>
      <c r="B22" s="35" t="s">
        <v>47</v>
      </c>
      <c r="C22" s="36"/>
      <c r="D22" s="36"/>
      <c r="E22" s="22"/>
      <c r="F22" s="23"/>
      <c r="G22" s="28" t="s">
        <v>47</v>
      </c>
      <c r="H22" s="18" t="s">
        <v>49</v>
      </c>
      <c r="I22" s="19"/>
      <c r="J22" s="5" t="s">
        <v>22</v>
      </c>
      <c r="K22" s="21">
        <v>1900</v>
      </c>
      <c r="L22" s="20">
        <v>10</v>
      </c>
      <c r="M22" s="21"/>
      <c r="N22" s="1"/>
      <c r="O22" s="1"/>
      <c r="P22" s="1"/>
      <c r="Q22" s="1"/>
      <c r="R22" s="1"/>
      <c r="S22" s="1"/>
      <c r="T22" s="1"/>
      <c r="U22" s="1"/>
      <c r="V22" s="1"/>
      <c r="W22" s="1">
        <v>10</v>
      </c>
      <c r="X22" s="1"/>
      <c r="Y22" s="1"/>
      <c r="Z22">
        <f t="shared" si="0"/>
        <v>19000</v>
      </c>
    </row>
    <row r="23" spans="1:26">
      <c r="A23" s="1"/>
      <c r="B23" s="35"/>
      <c r="C23" s="36"/>
      <c r="D23" s="36"/>
      <c r="E23" s="36"/>
      <c r="F23" s="55"/>
      <c r="G23" s="12"/>
      <c r="H23" s="35"/>
      <c r="I23" s="55"/>
      <c r="J23" s="12"/>
      <c r="K23" s="16"/>
      <c r="L23" s="58"/>
      <c r="M23" s="59"/>
      <c r="N23" s="1"/>
      <c r="O23" s="1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6">
      <c r="A24" s="7"/>
      <c r="B24" s="8"/>
      <c r="C24" s="8"/>
      <c r="D24" s="8"/>
      <c r="E24" s="8"/>
      <c r="F24" s="8"/>
      <c r="G24" s="8"/>
      <c r="H24" s="9"/>
      <c r="I24" s="9"/>
      <c r="J24" s="7"/>
      <c r="K24" s="7"/>
      <c r="L24" s="10"/>
      <c r="M24" s="10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>
        <f>SUM(Z9:Z23)</f>
        <v>1167400</v>
      </c>
    </row>
    <row r="26" spans="1:26">
      <c r="B26" s="65" t="s">
        <v>50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</row>
    <row r="27" spans="1:26"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</row>
    <row r="28" spans="1:26"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</row>
    <row r="29" spans="1:26"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</row>
    <row r="30" spans="1:26"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</row>
    <row r="31" spans="1:26"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</row>
    <row r="32" spans="1:26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</row>
    <row r="33" spans="2:13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</row>
    <row r="34" spans="2:13"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</row>
    <row r="35" spans="2:13"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</row>
    <row r="36" spans="2:13"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</row>
    <row r="37" spans="2:13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</row>
    <row r="38" spans="2:13"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</row>
  </sheetData>
  <mergeCells count="47">
    <mergeCell ref="B26:M38"/>
    <mergeCell ref="B11:F11"/>
    <mergeCell ref="H11:I11"/>
    <mergeCell ref="L11:M11"/>
    <mergeCell ref="B23:F23"/>
    <mergeCell ref="H23:I23"/>
    <mergeCell ref="L23:M23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9:F9"/>
    <mergeCell ref="H9:I9"/>
    <mergeCell ref="L9:M9"/>
    <mergeCell ref="B10:F10"/>
    <mergeCell ref="H10:I10"/>
    <mergeCell ref="L10:M10"/>
    <mergeCell ref="A2:X3"/>
    <mergeCell ref="A7:A8"/>
    <mergeCell ref="B7:F8"/>
    <mergeCell ref="G7:G8"/>
    <mergeCell ref="H7:I8"/>
    <mergeCell ref="J7:J8"/>
    <mergeCell ref="L7:M8"/>
    <mergeCell ref="N7:Y7"/>
    <mergeCell ref="B21:D21"/>
    <mergeCell ref="B22:D22"/>
    <mergeCell ref="E12:G12"/>
    <mergeCell ref="E15:G15"/>
    <mergeCell ref="E17:G17"/>
    <mergeCell ref="H12:I12"/>
    <mergeCell ref="E13:G13"/>
    <mergeCell ref="H13:I13"/>
    <mergeCell ref="E14:G14"/>
    <mergeCell ref="H14:I14"/>
    <mergeCell ref="H17:I17"/>
    <mergeCell ref="E18:G18"/>
    <mergeCell ref="H18:I18"/>
    <mergeCell ref="H19:I19"/>
    <mergeCell ref="H15:I15"/>
    <mergeCell ref="E16:G16"/>
    <mergeCell ref="H16:I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Лист7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CRB</dc:creator>
  <cp:lastModifiedBy>user</cp:lastModifiedBy>
  <cp:lastPrinted>2018-04-11T07:39:40Z</cp:lastPrinted>
  <dcterms:created xsi:type="dcterms:W3CDTF">2017-02-03T10:26:59Z</dcterms:created>
  <dcterms:modified xsi:type="dcterms:W3CDTF">2018-10-22T06:56:08Z</dcterms:modified>
</cp:coreProperties>
</file>