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1065" windowWidth="20730" windowHeight="10845"/>
  </bookViews>
  <sheets>
    <sheet name="Лист7" sheetId="15" r:id="rId1"/>
  </sheets>
  <calcPr calcId="125725" refMode="R1C1"/>
</workbook>
</file>

<file path=xl/calcChain.xml><?xml version="1.0" encoding="utf-8"?>
<calcChain xmlns="http://schemas.openxmlformats.org/spreadsheetml/2006/main">
  <c r="Z22" i="15"/>
  <c r="Z21"/>
  <c r="Z20"/>
  <c r="Z19"/>
  <c r="Z10"/>
  <c r="Z11"/>
  <c r="Z12"/>
  <c r="Z13"/>
  <c r="Z14"/>
  <c r="Z15"/>
  <c r="Z16"/>
  <c r="Z17"/>
  <c r="Z18"/>
  <c r="Z9"/>
  <c r="Z24" l="1"/>
</calcChain>
</file>

<file path=xl/sharedStrings.xml><?xml version="1.0" encoding="utf-8"?>
<sst xmlns="http://schemas.openxmlformats.org/spreadsheetml/2006/main" count="79" uniqueCount="51">
  <si>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</si>
  <si>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</si>
  <si>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</si>
  <si>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</si>
  <si>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</si>
  <si>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</si>
  <si>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</si>
  <si>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</si>
  <si>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</si>
  <si>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</si>
  <si>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</si>
  <si>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</si>
  <si>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</si>
  <si>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</si>
  <si>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</si>
  <si>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</si>
  <si>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</si>
  <si>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Ежемесячная  потребность</t>
  </si>
  <si>
    <t>Торговое  наименование</t>
  </si>
  <si>
    <t>Цена</t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</si>
  <si>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</si>
  <si>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Заявка   на  лекарственные  средства   и  изделия  медицинского  назначения     на  2018  год</t>
  </si>
  <si>
    <t>шт</t>
  </si>
  <si>
    <t>уп</t>
  </si>
  <si>
    <t>Тест полоски Акку Чек Актив №50</t>
  </si>
  <si>
    <t>Тест полоски  Акку Чек Актив  №50</t>
  </si>
  <si>
    <t>тест  полоски</t>
  </si>
  <si>
    <t>Тест полоски Акку Чек Перформа №50</t>
  </si>
  <si>
    <t>Тест полоски  Акку Чек Перформа  №50</t>
  </si>
  <si>
    <t xml:space="preserve">Кружка  Эсмарха </t>
  </si>
  <si>
    <t xml:space="preserve">Кружка Эсмарха </t>
  </si>
  <si>
    <t>кружка  Эсмарха</t>
  </si>
  <si>
    <t>Прибор для  измерения  артериального  давления модель LD -71, манжеты LD -Cuff с  принадлежностями</t>
  </si>
  <si>
    <t>прибор для  измерения  артериального  давления</t>
  </si>
  <si>
    <t>Спринцовка резиновая  №3  тип А</t>
  </si>
  <si>
    <t>спринцовка</t>
  </si>
  <si>
    <t>Спринцовка резиновая  №15</t>
  </si>
  <si>
    <t>Оригинальная  линия Perfusor  д/внутривенных вливаний  малых   объемов</t>
  </si>
  <si>
    <t>оригинальная  линия</t>
  </si>
  <si>
    <t>Катетер внутривенный Helmflon размер 16G,18G,20G,22G,24G стерильный,  однократного   применения</t>
  </si>
  <si>
    <t>катетер</t>
  </si>
  <si>
    <t>Мешок  Амбу ручной,  многоразовый,  для  взрослых</t>
  </si>
  <si>
    <t>мешок  амбу</t>
  </si>
  <si>
    <t>Мешок  Амбу ручной,  одноразовый,  для  взрослых</t>
  </si>
  <si>
    <t>Perifix 401  - Набор для продленной эпидуральной анестезии в комплекте (большой) /4514017/</t>
  </si>
  <si>
    <t>Certofix Mono (S320) набор однопросв. катетера д/катетер.верх. полой вены по мет. Сельдингера /4160258/</t>
  </si>
  <si>
    <t>Certofix Mono (S420) набор однопросв. катетера д/катетер. верх. полой вены по мет. Сельдингера /4160304/</t>
  </si>
  <si>
    <t>Perican игла для спинальной анестезии размер G18 /1,3х80мм/ стерильн., однократного применения /4512383/</t>
  </si>
  <si>
    <t>набор</t>
  </si>
  <si>
    <t>игла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</si>
  <si>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11.10.2018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 18.10.2018                                      по следующему адресу: 03500, Республика Казахстан, Актюбинская область, Каргалинский район,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</si>
</sst>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00000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4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4" fillId="2" borderId="2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2" borderId="2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topLeftCell="A13" workbookViewId="0">
      <selection activeCell="H43" sqref="H43"/>
    </sheetView>
  </sheetViews>
  <sheetFormatPr defaultRowHeight="15"/>
  <cols>
    <col min="1" max="1" width="4.140625" customWidth="1"/>
    <col min="4" max="4" width="8.28515625" customWidth="1"/>
    <col min="5" max="5" width="7.42578125" hidden="1" customWidth="1"/>
    <col min="6" max="6" width="2.5703125" hidden="1" customWidth="1"/>
    <col min="7" max="7" width="27.42578125" customWidth="1"/>
    <col min="9" max="9" width="9.42578125" customWidth="1"/>
    <col min="10" max="10" width="9" customWidth="1"/>
    <col min="11" max="11" width="12.28515625" customWidth="1"/>
    <col min="13" max="13" width="0.42578125" customWidth="1"/>
    <col min="17" max="17" width="6" customWidth="1"/>
    <col min="18" max="18" width="4.85546875" customWidth="1"/>
  </cols>
  <sheetData>
    <row r="2" spans="1:26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6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6">
      <c r="E4" s="4" t="s">
        <v>21</v>
      </c>
      <c r="F4" s="4"/>
      <c r="G4" s="4"/>
      <c r="H4" s="4"/>
      <c r="I4" s="4"/>
      <c r="J4" s="4"/>
      <c r="K4" s="4"/>
      <c r="L4" s="4"/>
      <c r="M4" s="2"/>
      <c r="N4" s="2"/>
      <c r="O4" s="2"/>
      <c r="P4" s="2"/>
    </row>
    <row r="7" spans="1:26">
      <c r="A7" s="53" t="s">
        <v>0</v>
      </c>
      <c r="B7" s="55" t="s">
        <v>1</v>
      </c>
      <c r="C7" s="56"/>
      <c r="D7" s="56"/>
      <c r="E7" s="56"/>
      <c r="F7" s="57"/>
      <c r="G7" s="61" t="s">
        <v>18</v>
      </c>
      <c r="H7" s="63" t="s">
        <v>2</v>
      </c>
      <c r="I7" s="64"/>
      <c r="J7" s="53" t="s">
        <v>3</v>
      </c>
      <c r="K7" s="14" t="s">
        <v>19</v>
      </c>
      <c r="L7" s="55" t="s">
        <v>4</v>
      </c>
      <c r="M7" s="57"/>
      <c r="N7" s="67" t="s">
        <v>17</v>
      </c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</row>
    <row r="8" spans="1:26">
      <c r="A8" s="54"/>
      <c r="B8" s="58"/>
      <c r="C8" s="59"/>
      <c r="D8" s="59"/>
      <c r="E8" s="59"/>
      <c r="F8" s="60"/>
      <c r="G8" s="62"/>
      <c r="H8" s="65"/>
      <c r="I8" s="66"/>
      <c r="J8" s="54"/>
      <c r="K8" s="15"/>
      <c r="L8" s="58"/>
      <c r="M8" s="60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6" ht="30.75" customHeight="1">
      <c r="A9" s="25">
        <v>1</v>
      </c>
      <c r="B9" s="38" t="s">
        <v>24</v>
      </c>
      <c r="C9" s="39"/>
      <c r="D9" s="39"/>
      <c r="E9" s="39"/>
      <c r="F9" s="40"/>
      <c r="G9" s="17" t="s">
        <v>25</v>
      </c>
      <c r="H9" s="45" t="s">
        <v>26</v>
      </c>
      <c r="I9" s="46"/>
      <c r="J9" s="24" t="s">
        <v>23</v>
      </c>
      <c r="K9" s="26">
        <v>7950</v>
      </c>
      <c r="L9" s="36">
        <v>10</v>
      </c>
      <c r="M9" s="37"/>
      <c r="N9" s="1"/>
      <c r="O9" s="1"/>
      <c r="P9" s="1"/>
      <c r="Q9" s="1"/>
      <c r="R9" s="1"/>
      <c r="S9" s="1"/>
      <c r="T9" s="1"/>
      <c r="U9" s="1"/>
      <c r="V9" s="1"/>
      <c r="W9" s="1">
        <v>10</v>
      </c>
      <c r="X9" s="1"/>
      <c r="Y9" s="1"/>
      <c r="Z9">
        <f>K9*L9</f>
        <v>79500</v>
      </c>
    </row>
    <row r="10" spans="1:26" ht="32.25" customHeight="1">
      <c r="A10" s="25">
        <v>2</v>
      </c>
      <c r="B10" s="47" t="s">
        <v>27</v>
      </c>
      <c r="C10" s="48"/>
      <c r="D10" s="48"/>
      <c r="E10" s="48"/>
      <c r="F10" s="49"/>
      <c r="G10" s="13" t="s">
        <v>28</v>
      </c>
      <c r="H10" s="50" t="s">
        <v>26</v>
      </c>
      <c r="I10" s="51"/>
      <c r="J10" s="5" t="s">
        <v>23</v>
      </c>
      <c r="K10" s="27">
        <v>6500</v>
      </c>
      <c r="L10" s="36">
        <v>20</v>
      </c>
      <c r="M10" s="37"/>
      <c r="N10" s="1"/>
      <c r="O10" s="1"/>
      <c r="P10" s="1"/>
      <c r="Q10" s="1"/>
      <c r="R10" s="1"/>
      <c r="S10" s="1"/>
      <c r="T10" s="1"/>
      <c r="U10" s="1"/>
      <c r="V10" s="1"/>
      <c r="W10" s="1">
        <v>20</v>
      </c>
      <c r="X10" s="1"/>
      <c r="Y10" s="1"/>
      <c r="Z10">
        <f t="shared" ref="Z10:Z22" si="0">K10*L10</f>
        <v>130000</v>
      </c>
    </row>
    <row r="11" spans="1:26">
      <c r="A11" s="25">
        <v>3</v>
      </c>
      <c r="B11" s="31" t="s">
        <v>30</v>
      </c>
      <c r="C11" s="32"/>
      <c r="D11" s="32"/>
      <c r="E11" s="32"/>
      <c r="F11" s="33"/>
      <c r="G11" s="6" t="s">
        <v>29</v>
      </c>
      <c r="H11" s="34" t="s">
        <v>31</v>
      </c>
      <c r="I11" s="35"/>
      <c r="J11" s="5" t="s">
        <v>22</v>
      </c>
      <c r="K11" s="5">
        <v>340</v>
      </c>
      <c r="L11" s="36">
        <v>30</v>
      </c>
      <c r="M11" s="37"/>
      <c r="N11" s="1"/>
      <c r="O11" s="1"/>
      <c r="P11" s="1"/>
      <c r="Q11" s="1"/>
      <c r="R11" s="1"/>
      <c r="S11" s="1"/>
      <c r="T11" s="1"/>
      <c r="U11" s="1"/>
      <c r="V11" s="1"/>
      <c r="W11" s="1">
        <v>30</v>
      </c>
      <c r="X11" s="1"/>
      <c r="Y11" s="1"/>
      <c r="Z11">
        <f t="shared" si="0"/>
        <v>10200</v>
      </c>
    </row>
    <row r="12" spans="1:26" ht="66.75" customHeight="1">
      <c r="A12" s="25">
        <v>4</v>
      </c>
      <c r="B12" s="41" t="s">
        <v>32</v>
      </c>
      <c r="C12" s="41"/>
      <c r="D12" s="41"/>
      <c r="E12" s="41" t="s">
        <v>32</v>
      </c>
      <c r="F12" s="41"/>
      <c r="G12" s="41"/>
      <c r="H12" s="34" t="s">
        <v>33</v>
      </c>
      <c r="I12" s="35"/>
      <c r="J12" s="5" t="s">
        <v>22</v>
      </c>
      <c r="K12" s="24">
        <v>6600</v>
      </c>
      <c r="L12" s="20">
        <v>30</v>
      </c>
      <c r="M12" s="21"/>
      <c r="N12" s="1"/>
      <c r="O12" s="1"/>
      <c r="P12" s="1"/>
      <c r="Q12" s="1"/>
      <c r="R12" s="1"/>
      <c r="S12" s="1"/>
      <c r="T12" s="1"/>
      <c r="U12" s="1"/>
      <c r="V12" s="1"/>
      <c r="W12" s="1">
        <v>30</v>
      </c>
      <c r="X12" s="1"/>
      <c r="Y12" s="1"/>
      <c r="Z12">
        <f t="shared" si="0"/>
        <v>198000</v>
      </c>
    </row>
    <row r="13" spans="1:26" ht="28.5" customHeight="1">
      <c r="A13" s="25">
        <v>5</v>
      </c>
      <c r="B13" s="41" t="s">
        <v>34</v>
      </c>
      <c r="C13" s="41"/>
      <c r="D13" s="41"/>
      <c r="E13" s="41" t="s">
        <v>34</v>
      </c>
      <c r="F13" s="41"/>
      <c r="G13" s="41"/>
      <c r="H13" s="34" t="s">
        <v>35</v>
      </c>
      <c r="I13" s="35"/>
      <c r="J13" s="5" t="s">
        <v>22</v>
      </c>
      <c r="K13" s="24">
        <v>450</v>
      </c>
      <c r="L13" s="20">
        <v>10</v>
      </c>
      <c r="M13" s="21"/>
      <c r="N13" s="1"/>
      <c r="O13" s="1"/>
      <c r="P13" s="1"/>
      <c r="Q13" s="1"/>
      <c r="R13" s="1"/>
      <c r="S13" s="1"/>
      <c r="T13" s="1"/>
      <c r="U13" s="1"/>
      <c r="V13" s="1"/>
      <c r="W13" s="1">
        <v>10</v>
      </c>
      <c r="X13" s="1"/>
      <c r="Y13" s="1"/>
      <c r="Z13">
        <f t="shared" si="0"/>
        <v>4500</v>
      </c>
    </row>
    <row r="14" spans="1:26">
      <c r="A14" s="25">
        <v>6</v>
      </c>
      <c r="B14" s="42" t="s">
        <v>36</v>
      </c>
      <c r="C14" s="43"/>
      <c r="D14" s="43"/>
      <c r="E14" s="42" t="s">
        <v>36</v>
      </c>
      <c r="F14" s="43"/>
      <c r="G14" s="43"/>
      <c r="H14" s="34" t="s">
        <v>35</v>
      </c>
      <c r="I14" s="35"/>
      <c r="J14" s="5" t="s">
        <v>22</v>
      </c>
      <c r="K14" s="24">
        <v>400</v>
      </c>
      <c r="L14" s="20">
        <v>5</v>
      </c>
      <c r="M14" s="21"/>
      <c r="N14" s="1"/>
      <c r="O14" s="1"/>
      <c r="P14" s="1"/>
      <c r="Q14" s="1"/>
      <c r="R14" s="1"/>
      <c r="S14" s="1"/>
      <c r="T14" s="1"/>
      <c r="U14" s="1"/>
      <c r="V14" s="1"/>
      <c r="W14" s="1">
        <v>5</v>
      </c>
      <c r="X14" s="1"/>
      <c r="Y14" s="1"/>
      <c r="Z14">
        <f t="shared" si="0"/>
        <v>2000</v>
      </c>
    </row>
    <row r="15" spans="1:26" ht="47.25" customHeight="1">
      <c r="A15" s="25">
        <v>7</v>
      </c>
      <c r="B15" s="44" t="s">
        <v>37</v>
      </c>
      <c r="C15" s="44"/>
      <c r="D15" s="44"/>
      <c r="E15" s="44" t="s">
        <v>37</v>
      </c>
      <c r="F15" s="44"/>
      <c r="G15" s="44"/>
      <c r="H15" s="34" t="s">
        <v>38</v>
      </c>
      <c r="I15" s="35"/>
      <c r="J15" s="5" t="s">
        <v>22</v>
      </c>
      <c r="K15" s="24">
        <v>390</v>
      </c>
      <c r="L15" s="20">
        <v>30</v>
      </c>
      <c r="M15" s="21"/>
      <c r="N15" s="1"/>
      <c r="O15" s="1"/>
      <c r="P15" s="1"/>
      <c r="Q15" s="1"/>
      <c r="R15" s="1"/>
      <c r="S15" s="1"/>
      <c r="T15" s="1"/>
      <c r="U15" s="1"/>
      <c r="V15" s="1"/>
      <c r="W15" s="1">
        <v>30</v>
      </c>
      <c r="X15" s="1"/>
      <c r="Y15" s="1"/>
      <c r="Z15">
        <f t="shared" si="0"/>
        <v>11700</v>
      </c>
    </row>
    <row r="16" spans="1:26" ht="75" customHeight="1">
      <c r="A16" s="25">
        <v>8</v>
      </c>
      <c r="B16" s="44" t="s">
        <v>39</v>
      </c>
      <c r="C16" s="44"/>
      <c r="D16" s="44"/>
      <c r="E16" s="44" t="s">
        <v>39</v>
      </c>
      <c r="F16" s="44"/>
      <c r="G16" s="44"/>
      <c r="H16" s="34" t="s">
        <v>40</v>
      </c>
      <c r="I16" s="35"/>
      <c r="J16" s="5" t="s">
        <v>22</v>
      </c>
      <c r="K16" s="24">
        <v>180</v>
      </c>
      <c r="L16" s="20">
        <v>1100</v>
      </c>
      <c r="M16" s="21"/>
      <c r="N16" s="1"/>
      <c r="O16" s="1"/>
      <c r="P16" s="1"/>
      <c r="Q16" s="1"/>
      <c r="R16" s="1"/>
      <c r="S16" s="1"/>
      <c r="T16" s="1"/>
      <c r="U16" s="1"/>
      <c r="V16" s="1"/>
      <c r="W16" s="1">
        <v>1100</v>
      </c>
      <c r="X16" s="1"/>
      <c r="Y16" s="1"/>
      <c r="Z16">
        <f t="shared" si="0"/>
        <v>198000</v>
      </c>
    </row>
    <row r="17" spans="1:26" ht="44.25" customHeight="1">
      <c r="A17" s="25">
        <v>10</v>
      </c>
      <c r="B17" s="44" t="s">
        <v>41</v>
      </c>
      <c r="C17" s="44"/>
      <c r="D17" s="44"/>
      <c r="E17" s="44" t="s">
        <v>41</v>
      </c>
      <c r="F17" s="44"/>
      <c r="G17" s="44"/>
      <c r="H17" s="34" t="s">
        <v>42</v>
      </c>
      <c r="I17" s="35"/>
      <c r="J17" s="5" t="s">
        <v>22</v>
      </c>
      <c r="K17" s="24">
        <v>42000</v>
      </c>
      <c r="L17" s="20">
        <v>5</v>
      </c>
      <c r="M17" s="21"/>
      <c r="N17" s="1"/>
      <c r="O17" s="1"/>
      <c r="P17" s="1"/>
      <c r="Q17" s="1"/>
      <c r="R17" s="1"/>
      <c r="S17" s="1"/>
      <c r="T17" s="1"/>
      <c r="U17" s="1"/>
      <c r="V17" s="1"/>
      <c r="W17" s="1">
        <v>5</v>
      </c>
      <c r="X17" s="1"/>
      <c r="Y17" s="1"/>
      <c r="Z17">
        <f t="shared" si="0"/>
        <v>210000</v>
      </c>
    </row>
    <row r="18" spans="1:26" ht="50.25" customHeight="1" thickBot="1">
      <c r="A18" s="25">
        <v>11</v>
      </c>
      <c r="B18" s="44" t="s">
        <v>43</v>
      </c>
      <c r="C18" s="44"/>
      <c r="D18" s="44"/>
      <c r="E18" s="44" t="s">
        <v>43</v>
      </c>
      <c r="F18" s="44"/>
      <c r="G18" s="44"/>
      <c r="H18" s="34" t="s">
        <v>42</v>
      </c>
      <c r="I18" s="35"/>
      <c r="J18" s="5" t="s">
        <v>22</v>
      </c>
      <c r="K18" s="24">
        <v>15000</v>
      </c>
      <c r="L18" s="20">
        <v>15</v>
      </c>
      <c r="M18" s="21"/>
      <c r="N18" s="1"/>
      <c r="O18" s="1"/>
      <c r="P18" s="1"/>
      <c r="Q18" s="1"/>
      <c r="R18" s="1"/>
      <c r="S18" s="1"/>
      <c r="T18" s="1"/>
      <c r="U18" s="1"/>
      <c r="V18" s="1"/>
      <c r="W18" s="1">
        <v>15</v>
      </c>
      <c r="X18" s="1"/>
      <c r="Y18" s="1"/>
      <c r="Z18">
        <f t="shared" si="0"/>
        <v>225000</v>
      </c>
    </row>
    <row r="19" spans="1:26" ht="60" customHeight="1" thickBot="1">
      <c r="A19" s="1">
        <v>12</v>
      </c>
      <c r="B19" s="38" t="s">
        <v>44</v>
      </c>
      <c r="C19" s="39"/>
      <c r="D19" s="39"/>
      <c r="E19" s="22"/>
      <c r="F19" s="23"/>
      <c r="G19" s="28" t="s">
        <v>44</v>
      </c>
      <c r="H19" s="34" t="s">
        <v>48</v>
      </c>
      <c r="I19" s="35"/>
      <c r="J19" s="5" t="s">
        <v>48</v>
      </c>
      <c r="K19" s="21">
        <v>6600</v>
      </c>
      <c r="L19" s="20">
        <v>5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>
        <v>5</v>
      </c>
      <c r="X19" s="1"/>
      <c r="Y19" s="1"/>
      <c r="Z19">
        <f t="shared" si="0"/>
        <v>33000</v>
      </c>
    </row>
    <row r="20" spans="1:26" ht="64.5" thickBot="1">
      <c r="A20" s="1">
        <v>13</v>
      </c>
      <c r="B20" s="38" t="s">
        <v>45</v>
      </c>
      <c r="C20" s="39"/>
      <c r="D20" s="39"/>
      <c r="E20" s="22"/>
      <c r="F20" s="23"/>
      <c r="G20" s="28" t="s">
        <v>45</v>
      </c>
      <c r="H20" s="18" t="s">
        <v>48</v>
      </c>
      <c r="I20" s="19"/>
      <c r="J20" s="5" t="s">
        <v>48</v>
      </c>
      <c r="K20" s="21">
        <v>8400</v>
      </c>
      <c r="L20" s="20">
        <v>3</v>
      </c>
      <c r="M20" s="21"/>
      <c r="N20" s="1"/>
      <c r="O20" s="1"/>
      <c r="P20" s="1"/>
      <c r="Q20" s="1"/>
      <c r="R20" s="1"/>
      <c r="S20" s="1"/>
      <c r="T20" s="1"/>
      <c r="U20" s="1"/>
      <c r="V20" s="1"/>
      <c r="W20" s="1">
        <v>3</v>
      </c>
      <c r="X20" s="1"/>
      <c r="Y20" s="1"/>
      <c r="Z20">
        <f t="shared" si="0"/>
        <v>25200</v>
      </c>
    </row>
    <row r="21" spans="1:26" ht="64.5" thickBot="1">
      <c r="A21" s="1">
        <v>14</v>
      </c>
      <c r="B21" s="38" t="s">
        <v>46</v>
      </c>
      <c r="C21" s="39"/>
      <c r="D21" s="39"/>
      <c r="E21" s="22"/>
      <c r="F21" s="23"/>
      <c r="G21" s="28" t="s">
        <v>46</v>
      </c>
      <c r="H21" s="18" t="s">
        <v>48</v>
      </c>
      <c r="I21" s="19"/>
      <c r="J21" s="5" t="s">
        <v>48</v>
      </c>
      <c r="K21" s="21">
        <v>7100</v>
      </c>
      <c r="L21" s="20">
        <v>3</v>
      </c>
      <c r="M21" s="21"/>
      <c r="N21" s="1"/>
      <c r="O21" s="1"/>
      <c r="P21" s="1"/>
      <c r="Q21" s="1"/>
      <c r="R21" s="1"/>
      <c r="S21" s="1"/>
      <c r="T21" s="1"/>
      <c r="U21" s="1"/>
      <c r="V21" s="1"/>
      <c r="W21" s="1">
        <v>3</v>
      </c>
      <c r="X21" s="1"/>
      <c r="Y21" s="1"/>
      <c r="Z21">
        <f t="shared" si="0"/>
        <v>21300</v>
      </c>
    </row>
    <row r="22" spans="1:26" ht="64.5" thickBot="1">
      <c r="A22" s="1">
        <v>15</v>
      </c>
      <c r="B22" s="38" t="s">
        <v>47</v>
      </c>
      <c r="C22" s="39"/>
      <c r="D22" s="39"/>
      <c r="E22" s="22"/>
      <c r="F22" s="23"/>
      <c r="G22" s="28" t="s">
        <v>47</v>
      </c>
      <c r="H22" s="18" t="s">
        <v>49</v>
      </c>
      <c r="I22" s="19"/>
      <c r="J22" s="5" t="s">
        <v>22</v>
      </c>
      <c r="K22" s="21">
        <v>1900</v>
      </c>
      <c r="L22" s="20">
        <v>10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>
        <v>10</v>
      </c>
      <c r="X22" s="1"/>
      <c r="Y22" s="1"/>
      <c r="Z22">
        <f t="shared" si="0"/>
        <v>19000</v>
      </c>
    </row>
    <row r="23" spans="1:26">
      <c r="A23" s="1"/>
      <c r="B23" s="38"/>
      <c r="C23" s="39"/>
      <c r="D23" s="39"/>
      <c r="E23" s="39"/>
      <c r="F23" s="40"/>
      <c r="G23" s="12"/>
      <c r="H23" s="38"/>
      <c r="I23" s="40"/>
      <c r="J23" s="12"/>
      <c r="K23" s="16"/>
      <c r="L23" s="36"/>
      <c r="M23" s="37"/>
      <c r="N23" s="1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>
      <c r="A24" s="7"/>
      <c r="B24" s="8"/>
      <c r="C24" s="8"/>
      <c r="D24" s="8"/>
      <c r="E24" s="8"/>
      <c r="F24" s="8"/>
      <c r="G24" s="8"/>
      <c r="H24" s="9"/>
      <c r="I24" s="9"/>
      <c r="J24" s="7"/>
      <c r="K24" s="7"/>
      <c r="L24" s="10"/>
      <c r="M24" s="1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>
        <f>SUM(Z9:Z23)</f>
        <v>1167400</v>
      </c>
    </row>
    <row r="26" spans="1:26">
      <c r="B26" s="29" t="s">
        <v>50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26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26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26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26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26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26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</sheetData>
  <mergeCells count="47">
    <mergeCell ref="H17:I17"/>
    <mergeCell ref="E18:G18"/>
    <mergeCell ref="H18:I18"/>
    <mergeCell ref="H19:I19"/>
    <mergeCell ref="H15:I15"/>
    <mergeCell ref="E16:G16"/>
    <mergeCell ref="H16:I16"/>
    <mergeCell ref="H12:I12"/>
    <mergeCell ref="E13:G13"/>
    <mergeCell ref="H13:I13"/>
    <mergeCell ref="E14:G14"/>
    <mergeCell ref="H14:I14"/>
    <mergeCell ref="B21:D21"/>
    <mergeCell ref="B22:D22"/>
    <mergeCell ref="E12:G12"/>
    <mergeCell ref="E15:G15"/>
    <mergeCell ref="E17:G17"/>
    <mergeCell ref="A2:X3"/>
    <mergeCell ref="A7:A8"/>
    <mergeCell ref="B7:F8"/>
    <mergeCell ref="G7:G8"/>
    <mergeCell ref="H7:I8"/>
    <mergeCell ref="J7:J8"/>
    <mergeCell ref="L7:M8"/>
    <mergeCell ref="N7:Y7"/>
    <mergeCell ref="B9:F9"/>
    <mergeCell ref="H9:I9"/>
    <mergeCell ref="L9:M9"/>
    <mergeCell ref="B10:F10"/>
    <mergeCell ref="H10:I10"/>
    <mergeCell ref="L10:M10"/>
    <mergeCell ref="B26:M38"/>
    <mergeCell ref="B11:F11"/>
    <mergeCell ref="H11:I11"/>
    <mergeCell ref="L11:M11"/>
    <mergeCell ref="B23:F23"/>
    <mergeCell ref="H23:I23"/>
    <mergeCell ref="L23:M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2018-04-11T07:39:40Z</cp:lastPrinted>
  <dcterms:created xsi:type="dcterms:W3CDTF">2017-02-03T10:26:59Z</dcterms:created>
  <dcterms:modified xsi:type="dcterms:W3CDTF">2018-10-11T09:56:38Z</dcterms:modified>
</cp:coreProperties>
</file>