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9" i="1"/>
  <c r="K29"/>
</calcChain>
</file>

<file path=xl/sharedStrings.xml><?xml version="1.0" encoding="utf-8"?>
<sst xmlns="http://schemas.openxmlformats.org/spreadsheetml/2006/main" count="90" uniqueCount="46">
  <si>
    <t>№</t>
  </si>
  <si>
    <t>Форма выпуска</t>
  </si>
  <si>
    <t>Цена</t>
  </si>
  <si>
    <t>ИФА гепетит В выявление вектор бест 0556</t>
  </si>
  <si>
    <t>набор</t>
  </si>
  <si>
    <t>шт</t>
  </si>
  <si>
    <t>ИФА гепетит С выявление вектор бест 0772</t>
  </si>
  <si>
    <t>ИФА гепетит В подтверждение вектор бест 0558</t>
  </si>
  <si>
    <t>ИФА гепетит С подтверждение вектор бест 0772</t>
  </si>
  <si>
    <t>ИФА гепетит В подтверждение вектор бест 0772</t>
  </si>
  <si>
    <t>ИФА гормон ТТГ вектор бест 3952</t>
  </si>
  <si>
    <t>ИФА гормон Т3 свободный</t>
  </si>
  <si>
    <t>ИФА гормон Т4 свободный</t>
  </si>
  <si>
    <t>вектор бест 3962</t>
  </si>
  <si>
    <t>Изотонический раствор isotonac 4 МЕК-641</t>
  </si>
  <si>
    <t>Канистра</t>
  </si>
  <si>
    <t>20 л.</t>
  </si>
  <si>
    <t>Промывающий реагент Cleanac</t>
  </si>
  <si>
    <t>МЕК-520</t>
  </si>
  <si>
    <t>Промывающий раствор Cleanac</t>
  </si>
  <si>
    <t>5 л.</t>
  </si>
  <si>
    <t>Лизирующий реагент Hemolynac 3N</t>
  </si>
  <si>
    <t>МЕК-680</t>
  </si>
  <si>
    <t>Бут</t>
  </si>
  <si>
    <t>1 л.</t>
  </si>
  <si>
    <t>Очищающий реагент Cleanac 3 гипохлорид МЕК-620</t>
  </si>
  <si>
    <t>Контрольная кровь гематология</t>
  </si>
  <si>
    <t>МЕК- 3D LNH</t>
  </si>
  <si>
    <t>уп</t>
  </si>
  <si>
    <t>Тиреотропный гормон HUBI- NSH</t>
  </si>
  <si>
    <t>AME-8025</t>
  </si>
  <si>
    <t>Упак. 25 тестов</t>
  </si>
  <si>
    <t>Тропонин/Миоглобин/Натрийуретический пептид HUBI-3in 1(B)</t>
  </si>
  <si>
    <t>ABNP-8025</t>
  </si>
  <si>
    <t>Общий ПСА</t>
  </si>
  <si>
    <t>HUBI-Total PSA</t>
  </si>
  <si>
    <t>APSA-8025</t>
  </si>
  <si>
    <t>ТОО BIOTEST DIAGNOSTICS</t>
  </si>
  <si>
    <t>Nano BioTech</t>
  </si>
  <si>
    <t>ПК Витанова</t>
  </si>
  <si>
    <t>Ед. изиерения</t>
  </si>
  <si>
    <t>Общее кол-во</t>
  </si>
  <si>
    <t>Международное название</t>
  </si>
  <si>
    <t>Торговое название</t>
  </si>
  <si>
    <t>Бут 1литр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</si>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</sst>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2" borderId="11" xfId="0" applyFill="1" applyBorder="1"/>
    <xf numFmtId="0" fontId="0" fillId="2" borderId="13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0" fillId="0" borderId="14" xfId="0" applyBorder="1"/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Border="1"/>
    <xf numFmtId="0" fontId="0" fillId="0" borderId="17" xfId="0" applyBorder="1"/>
    <xf numFmtId="0" fontId="1" fillId="3" borderId="1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1" fillId="3" borderId="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8" workbookViewId="0">
      <selection activeCell="Q14" sqref="Q14"/>
    </sheetView>
  </sheetViews>
  <sheetFormatPr defaultRowHeight="15"/>
  <cols>
    <col min="1" max="1" width="6.85546875" customWidth="1"/>
    <col min="2" max="2" width="22.42578125" customWidth="1"/>
    <col min="3" max="3" width="20.42578125" customWidth="1"/>
    <col min="4" max="4" width="14" customWidth="1"/>
    <col min="5" max="5" width="11.85546875" customWidth="1"/>
    <col min="7" max="7" width="10.7109375" customWidth="1"/>
    <col min="12" max="12" width="11" customWidth="1"/>
    <col min="13" max="13" width="10.5703125" customWidth="1"/>
  </cols>
  <sheetData>
    <row r="1" spans="1:13" ht="56.25" customHeight="1">
      <c r="A1" s="29" t="s">
        <v>0</v>
      </c>
      <c r="B1" s="29" t="s">
        <v>42</v>
      </c>
      <c r="C1" s="29" t="s">
        <v>43</v>
      </c>
      <c r="D1" s="29" t="s">
        <v>1</v>
      </c>
      <c r="E1" s="29" t="s">
        <v>40</v>
      </c>
      <c r="F1" s="29" t="s">
        <v>2</v>
      </c>
      <c r="G1" s="29" t="s">
        <v>41</v>
      </c>
      <c r="H1" s="29" t="s">
        <v>37</v>
      </c>
      <c r="I1" s="29"/>
      <c r="J1" s="34" t="s">
        <v>38</v>
      </c>
      <c r="K1" s="34"/>
      <c r="L1" s="34" t="s">
        <v>39</v>
      </c>
      <c r="M1" s="34"/>
    </row>
    <row r="2" spans="1:13" ht="36" customHeight="1">
      <c r="A2" s="29"/>
      <c r="B2" s="29"/>
      <c r="C2" s="29"/>
      <c r="D2" s="29"/>
      <c r="E2" s="29"/>
      <c r="F2" s="29"/>
      <c r="G2" s="29"/>
      <c r="H2" s="29"/>
      <c r="I2" s="29"/>
      <c r="J2" s="34"/>
      <c r="K2" s="34"/>
      <c r="L2" s="34"/>
      <c r="M2" s="34"/>
    </row>
    <row r="3" spans="1:13" ht="15.75" hidden="1" customHeight="1">
      <c r="A3" s="29"/>
      <c r="B3" s="29"/>
      <c r="C3" s="29"/>
      <c r="D3" s="29"/>
      <c r="E3" s="29"/>
      <c r="F3" s="29"/>
      <c r="G3" s="29"/>
      <c r="H3" s="29"/>
      <c r="I3" s="29"/>
      <c r="J3" s="34"/>
      <c r="K3" s="34"/>
      <c r="L3" s="34"/>
      <c r="M3" s="34"/>
    </row>
    <row r="4" spans="1:13" ht="47.25">
      <c r="A4" s="10">
        <v>1</v>
      </c>
      <c r="B4" s="11" t="s">
        <v>3</v>
      </c>
      <c r="C4" s="11" t="s">
        <v>3</v>
      </c>
      <c r="D4" s="11" t="s">
        <v>4</v>
      </c>
      <c r="E4" s="11" t="s">
        <v>5</v>
      </c>
      <c r="F4" s="11">
        <v>19710</v>
      </c>
      <c r="G4" s="12">
        <v>10</v>
      </c>
      <c r="H4" s="8"/>
      <c r="I4" s="9"/>
      <c r="J4" s="13">
        <v>17930</v>
      </c>
      <c r="K4" s="14">
        <v>179300</v>
      </c>
      <c r="L4" s="8">
        <v>18070</v>
      </c>
      <c r="M4" s="9">
        <v>180700</v>
      </c>
    </row>
    <row r="5" spans="1:13" ht="47.25">
      <c r="A5" s="3">
        <v>2</v>
      </c>
      <c r="B5" s="1" t="s">
        <v>6</v>
      </c>
      <c r="C5" s="1" t="s">
        <v>6</v>
      </c>
      <c r="D5" s="1" t="s">
        <v>4</v>
      </c>
      <c r="E5" s="1" t="s">
        <v>5</v>
      </c>
      <c r="F5" s="1">
        <v>19710</v>
      </c>
      <c r="G5" s="5">
        <v>10</v>
      </c>
      <c r="H5" s="6"/>
      <c r="I5" s="7"/>
      <c r="J5" s="15">
        <v>17930</v>
      </c>
      <c r="K5" s="16">
        <v>179300</v>
      </c>
      <c r="L5" s="6">
        <v>18070</v>
      </c>
      <c r="M5" s="7">
        <v>180700</v>
      </c>
    </row>
    <row r="6" spans="1:13" ht="47.25">
      <c r="A6" s="3">
        <v>3</v>
      </c>
      <c r="B6" s="1" t="s">
        <v>7</v>
      </c>
      <c r="C6" s="1" t="s">
        <v>7</v>
      </c>
      <c r="D6" s="1" t="s">
        <v>4</v>
      </c>
      <c r="E6" s="1" t="s">
        <v>5</v>
      </c>
      <c r="F6" s="1">
        <v>28450</v>
      </c>
      <c r="G6" s="5">
        <v>1</v>
      </c>
      <c r="H6" s="6"/>
      <c r="I6" s="7"/>
      <c r="J6" s="15">
        <v>24450</v>
      </c>
      <c r="K6" s="16">
        <v>24450</v>
      </c>
      <c r="L6" s="6">
        <v>26080</v>
      </c>
      <c r="M6" s="7">
        <v>26080</v>
      </c>
    </row>
    <row r="7" spans="1:13" ht="47.25">
      <c r="A7" s="3">
        <v>4</v>
      </c>
      <c r="B7" s="1" t="s">
        <v>8</v>
      </c>
      <c r="C7" s="2" t="s">
        <v>9</v>
      </c>
      <c r="D7" s="1" t="s">
        <v>4</v>
      </c>
      <c r="E7" s="1" t="s">
        <v>5</v>
      </c>
      <c r="F7" s="1">
        <v>35010</v>
      </c>
      <c r="G7" s="5">
        <v>1</v>
      </c>
      <c r="H7" s="6"/>
      <c r="I7" s="7"/>
      <c r="J7" s="15">
        <v>31920</v>
      </c>
      <c r="K7" s="16">
        <v>31920</v>
      </c>
      <c r="L7" s="6">
        <v>32090</v>
      </c>
      <c r="M7" s="7">
        <v>32090</v>
      </c>
    </row>
    <row r="8" spans="1:13" ht="31.5">
      <c r="A8" s="3">
        <v>5</v>
      </c>
      <c r="B8" s="1" t="s">
        <v>10</v>
      </c>
      <c r="C8" s="1" t="s">
        <v>10</v>
      </c>
      <c r="D8" s="1" t="s">
        <v>4</v>
      </c>
      <c r="E8" s="1" t="s">
        <v>5</v>
      </c>
      <c r="F8" s="1">
        <v>26200</v>
      </c>
      <c r="G8" s="5">
        <v>4</v>
      </c>
      <c r="H8" s="6"/>
      <c r="I8" s="7"/>
      <c r="J8" s="15">
        <v>21960</v>
      </c>
      <c r="K8" s="16">
        <v>87840</v>
      </c>
      <c r="L8" s="6">
        <v>31770</v>
      </c>
      <c r="M8" s="7">
        <v>127080</v>
      </c>
    </row>
    <row r="9" spans="1:13" ht="78.75" customHeight="1">
      <c r="A9" s="3">
        <v>6</v>
      </c>
      <c r="B9" s="1" t="s">
        <v>11</v>
      </c>
      <c r="C9" s="1" t="s">
        <v>11</v>
      </c>
      <c r="D9" s="1" t="s">
        <v>4</v>
      </c>
      <c r="E9" s="1" t="s">
        <v>5</v>
      </c>
      <c r="F9" s="1">
        <v>33000</v>
      </c>
      <c r="G9" s="5">
        <v>4</v>
      </c>
      <c r="H9" s="6"/>
      <c r="I9" s="7"/>
      <c r="J9" s="17">
        <v>28970</v>
      </c>
      <c r="K9" s="18">
        <v>115880</v>
      </c>
      <c r="L9" s="6">
        <v>31920</v>
      </c>
      <c r="M9" s="7">
        <v>127680</v>
      </c>
    </row>
    <row r="10" spans="1:13" ht="31.5">
      <c r="A10" s="40">
        <v>7</v>
      </c>
      <c r="B10" s="1" t="s">
        <v>12</v>
      </c>
      <c r="C10" s="1" t="s">
        <v>12</v>
      </c>
      <c r="D10" s="41" t="s">
        <v>4</v>
      </c>
      <c r="E10" s="41" t="s">
        <v>5</v>
      </c>
      <c r="F10" s="41">
        <v>28800</v>
      </c>
      <c r="G10" s="39">
        <v>4</v>
      </c>
      <c r="H10" s="27"/>
      <c r="I10" s="28"/>
      <c r="J10" s="37">
        <v>24320</v>
      </c>
      <c r="K10" s="54">
        <v>97280</v>
      </c>
      <c r="L10" s="35">
        <v>27520</v>
      </c>
      <c r="M10" s="36">
        <v>110080</v>
      </c>
    </row>
    <row r="11" spans="1:13" ht="48" customHeight="1">
      <c r="A11" s="40"/>
      <c r="B11" s="1" t="s">
        <v>13</v>
      </c>
      <c r="C11" s="1" t="s">
        <v>13</v>
      </c>
      <c r="D11" s="41"/>
      <c r="E11" s="41"/>
      <c r="F11" s="41"/>
      <c r="G11" s="39"/>
      <c r="H11" s="38"/>
      <c r="I11" s="42"/>
      <c r="J11" s="37"/>
      <c r="K11" s="54"/>
      <c r="L11" s="35"/>
      <c r="M11" s="36"/>
    </row>
    <row r="12" spans="1:13" ht="78" customHeight="1">
      <c r="A12" s="40">
        <v>8</v>
      </c>
      <c r="B12" s="41" t="s">
        <v>14</v>
      </c>
      <c r="C12" s="41" t="s">
        <v>14</v>
      </c>
      <c r="D12" s="1" t="s">
        <v>15</v>
      </c>
      <c r="E12" s="41" t="s">
        <v>5</v>
      </c>
      <c r="F12" s="41">
        <v>30400</v>
      </c>
      <c r="G12" s="39">
        <v>24</v>
      </c>
      <c r="H12" s="26"/>
      <c r="I12" s="25"/>
      <c r="J12" s="26"/>
      <c r="K12" s="25"/>
      <c r="L12" s="26"/>
      <c r="M12" s="25"/>
    </row>
    <row r="13" spans="1:13" ht="15.75">
      <c r="A13" s="40"/>
      <c r="B13" s="41"/>
      <c r="C13" s="41"/>
      <c r="D13" s="1" t="s">
        <v>16</v>
      </c>
      <c r="E13" s="41"/>
      <c r="F13" s="41"/>
      <c r="G13" s="39"/>
      <c r="H13" s="26"/>
      <c r="I13" s="25"/>
      <c r="J13" s="26"/>
      <c r="K13" s="25"/>
      <c r="L13" s="26"/>
      <c r="M13" s="25"/>
    </row>
    <row r="14" spans="1:13" ht="31.5">
      <c r="A14" s="44">
        <v>9</v>
      </c>
      <c r="B14" s="24" t="s">
        <v>17</v>
      </c>
      <c r="C14" s="24" t="s">
        <v>19</v>
      </c>
      <c r="D14" s="24" t="s">
        <v>15</v>
      </c>
      <c r="E14" s="45" t="s">
        <v>5</v>
      </c>
      <c r="F14" s="45">
        <v>23800</v>
      </c>
      <c r="G14" s="43">
        <v>6</v>
      </c>
      <c r="H14" s="32"/>
      <c r="I14" s="31"/>
      <c r="J14" s="32"/>
      <c r="K14" s="31"/>
      <c r="L14" s="32"/>
      <c r="M14" s="31"/>
    </row>
    <row r="15" spans="1:13" ht="15.75">
      <c r="A15" s="44"/>
      <c r="B15" s="24" t="s">
        <v>18</v>
      </c>
      <c r="C15" s="24" t="s">
        <v>18</v>
      </c>
      <c r="D15" s="24" t="s">
        <v>20</v>
      </c>
      <c r="E15" s="45"/>
      <c r="F15" s="45"/>
      <c r="G15" s="43"/>
      <c r="H15" s="32"/>
      <c r="I15" s="31"/>
      <c r="J15" s="32"/>
      <c r="K15" s="31"/>
      <c r="L15" s="32"/>
      <c r="M15" s="31"/>
    </row>
    <row r="16" spans="1:13" ht="47.25">
      <c r="A16" s="40">
        <v>10</v>
      </c>
      <c r="B16" s="1" t="s">
        <v>21</v>
      </c>
      <c r="C16" s="1" t="s">
        <v>21</v>
      </c>
      <c r="D16" s="1" t="s">
        <v>23</v>
      </c>
      <c r="E16" s="41" t="s">
        <v>5</v>
      </c>
      <c r="F16" s="41">
        <v>34500</v>
      </c>
      <c r="G16" s="39">
        <v>8</v>
      </c>
      <c r="H16" s="26"/>
      <c r="I16" s="25"/>
      <c r="J16" s="26"/>
      <c r="K16" s="25"/>
      <c r="L16" s="26"/>
      <c r="M16" s="25"/>
    </row>
    <row r="17" spans="1:13" ht="15.75">
      <c r="A17" s="40"/>
      <c r="B17" s="1" t="s">
        <v>22</v>
      </c>
      <c r="C17" s="1" t="s">
        <v>22</v>
      </c>
      <c r="D17" s="1" t="s">
        <v>24</v>
      </c>
      <c r="E17" s="41"/>
      <c r="F17" s="41"/>
      <c r="G17" s="39"/>
      <c r="H17" s="26"/>
      <c r="I17" s="25"/>
      <c r="J17" s="26"/>
      <c r="K17" s="25"/>
      <c r="L17" s="26"/>
      <c r="M17" s="25"/>
    </row>
    <row r="18" spans="1:13" ht="79.5" customHeight="1">
      <c r="A18" s="44">
        <v>11</v>
      </c>
      <c r="B18" s="45" t="s">
        <v>25</v>
      </c>
      <c r="C18" s="45" t="s">
        <v>25</v>
      </c>
      <c r="D18" s="46" t="s">
        <v>44</v>
      </c>
      <c r="E18" s="45" t="s">
        <v>5</v>
      </c>
      <c r="F18" s="45">
        <v>15100</v>
      </c>
      <c r="G18" s="43">
        <v>3</v>
      </c>
      <c r="H18" s="32"/>
      <c r="I18" s="31"/>
      <c r="J18" s="32"/>
      <c r="K18" s="31"/>
      <c r="L18" s="32"/>
      <c r="M18" s="31"/>
    </row>
    <row r="19" spans="1:13" ht="15.75" hidden="1" customHeight="1">
      <c r="A19" s="44"/>
      <c r="B19" s="45"/>
      <c r="C19" s="45"/>
      <c r="D19" s="47"/>
      <c r="E19" s="45"/>
      <c r="F19" s="45"/>
      <c r="G19" s="43"/>
      <c r="H19" s="32"/>
      <c r="I19" s="31"/>
      <c r="J19" s="32"/>
      <c r="K19" s="31"/>
      <c r="L19" s="32"/>
      <c r="M19" s="31"/>
    </row>
    <row r="20" spans="1:13" ht="31.5">
      <c r="A20" s="44">
        <v>12</v>
      </c>
      <c r="B20" s="24" t="s">
        <v>26</v>
      </c>
      <c r="C20" s="24" t="s">
        <v>26</v>
      </c>
      <c r="D20" s="48" t="s">
        <v>28</v>
      </c>
      <c r="E20" s="45" t="s">
        <v>5</v>
      </c>
      <c r="F20" s="45">
        <v>36000</v>
      </c>
      <c r="G20" s="43">
        <v>1</v>
      </c>
      <c r="H20" s="30"/>
      <c r="I20" s="30"/>
      <c r="J20" s="33"/>
      <c r="K20" s="31"/>
      <c r="L20" s="32"/>
      <c r="M20" s="31"/>
    </row>
    <row r="21" spans="1:13" ht="15.75">
      <c r="A21" s="44"/>
      <c r="B21" s="24" t="s">
        <v>27</v>
      </c>
      <c r="C21" s="24" t="s">
        <v>27</v>
      </c>
      <c r="D21" s="48"/>
      <c r="E21" s="45"/>
      <c r="F21" s="45"/>
      <c r="G21" s="43"/>
      <c r="H21" s="30"/>
      <c r="I21" s="30"/>
      <c r="J21" s="33"/>
      <c r="K21" s="31"/>
      <c r="L21" s="32"/>
      <c r="M21" s="31"/>
    </row>
    <row r="22" spans="1:13" ht="31.5">
      <c r="A22" s="40">
        <v>13</v>
      </c>
      <c r="B22" s="1" t="s">
        <v>29</v>
      </c>
      <c r="C22" s="1" t="s">
        <v>29</v>
      </c>
      <c r="D22" s="41" t="s">
        <v>31</v>
      </c>
      <c r="E22" s="41" t="s">
        <v>5</v>
      </c>
      <c r="F22" s="41">
        <v>65750</v>
      </c>
      <c r="G22" s="39">
        <v>4</v>
      </c>
      <c r="H22" s="37">
        <v>65750</v>
      </c>
      <c r="I22" s="54">
        <v>65750</v>
      </c>
      <c r="J22" s="26"/>
      <c r="K22" s="25"/>
      <c r="L22" s="26"/>
      <c r="M22" s="25"/>
    </row>
    <row r="23" spans="1:13" ht="15.75">
      <c r="A23" s="40"/>
      <c r="B23" s="1" t="s">
        <v>30</v>
      </c>
      <c r="C23" s="1" t="s">
        <v>30</v>
      </c>
      <c r="D23" s="41"/>
      <c r="E23" s="41"/>
      <c r="F23" s="41"/>
      <c r="G23" s="39"/>
      <c r="H23" s="37"/>
      <c r="I23" s="54"/>
      <c r="J23" s="26"/>
      <c r="K23" s="25"/>
      <c r="L23" s="26"/>
      <c r="M23" s="25"/>
    </row>
    <row r="24" spans="1:13" ht="63">
      <c r="A24" s="40">
        <v>14</v>
      </c>
      <c r="B24" s="4" t="s">
        <v>32</v>
      </c>
      <c r="C24" s="4" t="s">
        <v>32</v>
      </c>
      <c r="D24" s="41" t="s">
        <v>31</v>
      </c>
      <c r="E24" s="41" t="s">
        <v>5</v>
      </c>
      <c r="F24" s="52">
        <v>132500</v>
      </c>
      <c r="G24" s="39">
        <v>2</v>
      </c>
      <c r="H24" s="37">
        <v>132500</v>
      </c>
      <c r="I24" s="54">
        <v>132500</v>
      </c>
      <c r="J24" s="26"/>
      <c r="K24" s="25"/>
      <c r="L24" s="26"/>
      <c r="M24" s="25"/>
    </row>
    <row r="25" spans="1:13" ht="15.75">
      <c r="A25" s="40"/>
      <c r="B25" s="4" t="s">
        <v>33</v>
      </c>
      <c r="C25" s="4" t="s">
        <v>33</v>
      </c>
      <c r="D25" s="41"/>
      <c r="E25" s="41"/>
      <c r="F25" s="52"/>
      <c r="G25" s="39"/>
      <c r="H25" s="37"/>
      <c r="I25" s="54"/>
      <c r="J25" s="26"/>
      <c r="K25" s="25"/>
      <c r="L25" s="26"/>
      <c r="M25" s="25"/>
    </row>
    <row r="26" spans="1:13" ht="15.75">
      <c r="A26" s="40">
        <v>15</v>
      </c>
      <c r="B26" s="2" t="s">
        <v>34</v>
      </c>
      <c r="C26" s="1" t="s">
        <v>34</v>
      </c>
      <c r="D26" s="41" t="s">
        <v>31</v>
      </c>
      <c r="E26" s="41" t="s">
        <v>5</v>
      </c>
      <c r="F26" s="41">
        <v>34500</v>
      </c>
      <c r="G26" s="39">
        <v>2</v>
      </c>
      <c r="H26" s="37">
        <v>34500</v>
      </c>
      <c r="I26" s="54">
        <v>34500</v>
      </c>
      <c r="J26" s="26"/>
      <c r="K26" s="25"/>
      <c r="L26" s="26"/>
      <c r="M26" s="25"/>
    </row>
    <row r="27" spans="1:13" ht="15.75">
      <c r="A27" s="40"/>
      <c r="B27" s="1" t="s">
        <v>35</v>
      </c>
      <c r="C27" s="1" t="s">
        <v>35</v>
      </c>
      <c r="D27" s="41"/>
      <c r="E27" s="41"/>
      <c r="F27" s="41"/>
      <c r="G27" s="39"/>
      <c r="H27" s="37"/>
      <c r="I27" s="54"/>
      <c r="J27" s="26"/>
      <c r="K27" s="25"/>
      <c r="L27" s="26"/>
      <c r="M27" s="25"/>
    </row>
    <row r="28" spans="1:13" ht="16.5" thickBot="1">
      <c r="A28" s="49"/>
      <c r="B28" s="19" t="s">
        <v>36</v>
      </c>
      <c r="C28" s="19" t="s">
        <v>36</v>
      </c>
      <c r="D28" s="50"/>
      <c r="E28" s="50"/>
      <c r="F28" s="50"/>
      <c r="G28" s="51"/>
      <c r="H28" s="53"/>
      <c r="I28" s="55"/>
      <c r="J28" s="27"/>
      <c r="K28" s="28"/>
      <c r="L28" s="27"/>
      <c r="M28" s="28"/>
    </row>
    <row r="29" spans="1:13" ht="16.5" thickBot="1">
      <c r="A29" s="20"/>
      <c r="B29" s="21" t="s">
        <v>45</v>
      </c>
      <c r="C29" s="22"/>
      <c r="D29" s="22"/>
      <c r="E29" s="22"/>
      <c r="F29" s="22"/>
      <c r="G29" s="22"/>
      <c r="H29" s="22"/>
      <c r="I29" s="22">
        <f>SUM(I22:I28)</f>
        <v>232750</v>
      </c>
      <c r="J29" s="22"/>
      <c r="K29" s="22">
        <f>SUM(K4:K11)</f>
        <v>715970</v>
      </c>
      <c r="L29" s="22"/>
      <c r="M29" s="23"/>
    </row>
  </sheetData>
  <mergeCells count="110">
    <mergeCell ref="H26:H28"/>
    <mergeCell ref="I26:I28"/>
    <mergeCell ref="H24:H25"/>
    <mergeCell ref="I24:I25"/>
    <mergeCell ref="J1:K3"/>
    <mergeCell ref="J10:J11"/>
    <mergeCell ref="K10:K11"/>
    <mergeCell ref="H22:H23"/>
    <mergeCell ref="I22:I23"/>
    <mergeCell ref="H1:I3"/>
    <mergeCell ref="J12:J13"/>
    <mergeCell ref="K12:K13"/>
    <mergeCell ref="H12:H13"/>
    <mergeCell ref="I12:I13"/>
    <mergeCell ref="H14:H15"/>
    <mergeCell ref="I14:I15"/>
    <mergeCell ref="H16:H17"/>
    <mergeCell ref="I16:I17"/>
    <mergeCell ref="J16:J17"/>
    <mergeCell ref="J14:J15"/>
    <mergeCell ref="K14:K15"/>
    <mergeCell ref="H18:H19"/>
    <mergeCell ref="I18:I19"/>
    <mergeCell ref="J18:J19"/>
    <mergeCell ref="A26:A28"/>
    <mergeCell ref="D26:D28"/>
    <mergeCell ref="E26:E28"/>
    <mergeCell ref="F26:F28"/>
    <mergeCell ref="G26:G28"/>
    <mergeCell ref="A24:A25"/>
    <mergeCell ref="D24:D25"/>
    <mergeCell ref="E24:E25"/>
    <mergeCell ref="F24:F25"/>
    <mergeCell ref="G24:G25"/>
    <mergeCell ref="A22:A23"/>
    <mergeCell ref="D22:D23"/>
    <mergeCell ref="E22:E23"/>
    <mergeCell ref="F22:F23"/>
    <mergeCell ref="G22:G23"/>
    <mergeCell ref="A20:A21"/>
    <mergeCell ref="D20:D21"/>
    <mergeCell ref="E20:E21"/>
    <mergeCell ref="F20:F21"/>
    <mergeCell ref="G20:G21"/>
    <mergeCell ref="G18:G19"/>
    <mergeCell ref="A14:A15"/>
    <mergeCell ref="E14:E15"/>
    <mergeCell ref="F14:F15"/>
    <mergeCell ref="G14:G15"/>
    <mergeCell ref="A16:A17"/>
    <mergeCell ref="E16:E17"/>
    <mergeCell ref="F16:F17"/>
    <mergeCell ref="G16:G17"/>
    <mergeCell ref="A18:A19"/>
    <mergeCell ref="B18:B19"/>
    <mergeCell ref="C18:C19"/>
    <mergeCell ref="E18:E19"/>
    <mergeCell ref="F18:F19"/>
    <mergeCell ref="D18:D19"/>
    <mergeCell ref="A1:A3"/>
    <mergeCell ref="D1:D3"/>
    <mergeCell ref="F1:F3"/>
    <mergeCell ref="G12:G13"/>
    <mergeCell ref="A10:A11"/>
    <mergeCell ref="D10:D11"/>
    <mergeCell ref="E10:E11"/>
    <mergeCell ref="F10:F11"/>
    <mergeCell ref="G10:G11"/>
    <mergeCell ref="A12:A13"/>
    <mergeCell ref="B12:B13"/>
    <mergeCell ref="C12:C13"/>
    <mergeCell ref="E12:E13"/>
    <mergeCell ref="F12:F13"/>
    <mergeCell ref="B1:B3"/>
    <mergeCell ref="C1:C3"/>
    <mergeCell ref="H10:H11"/>
    <mergeCell ref="I10:I11"/>
    <mergeCell ref="J22:J23"/>
    <mergeCell ref="K22:K23"/>
    <mergeCell ref="L1:M3"/>
    <mergeCell ref="L10:L11"/>
    <mergeCell ref="M10:M11"/>
    <mergeCell ref="L12:L13"/>
    <mergeCell ref="M12:M13"/>
    <mergeCell ref="L14:L15"/>
    <mergeCell ref="M14:M15"/>
    <mergeCell ref="J20:J21"/>
    <mergeCell ref="K20:K21"/>
    <mergeCell ref="K18:K19"/>
    <mergeCell ref="K16:K17"/>
    <mergeCell ref="L16:L17"/>
    <mergeCell ref="M16:M17"/>
    <mergeCell ref="M24:M25"/>
    <mergeCell ref="L26:L28"/>
    <mergeCell ref="M26:M28"/>
    <mergeCell ref="E1:E3"/>
    <mergeCell ref="G1:G3"/>
    <mergeCell ref="H20:H21"/>
    <mergeCell ref="I20:I21"/>
    <mergeCell ref="M18:M19"/>
    <mergeCell ref="L20:L21"/>
    <mergeCell ref="M20:M21"/>
    <mergeCell ref="L22:L23"/>
    <mergeCell ref="M22:M23"/>
    <mergeCell ref="J26:J28"/>
    <mergeCell ref="K26:K28"/>
    <mergeCell ref="L18:L19"/>
    <mergeCell ref="L24:L25"/>
    <mergeCell ref="J24:J25"/>
    <mergeCell ref="K24:K25"/>
  </mergeCells>
  <pageMargins left="0.11811023622047245" right="0.11811023622047245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2018-02-05T09:22:59Z</cp:lastPrinted>
  <dcterms:created xsi:type="dcterms:W3CDTF">2018-02-02T03:47:01Z</dcterms:created>
  <dcterms:modified xsi:type="dcterms:W3CDTF">2018-02-08T06:49:09Z</dcterms:modified>
</cp:coreProperties>
</file>