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885" windowWidth="20730" windowHeight="11025"/>
  </bookViews>
  <sheets>
    <sheet name="Лист3" sheetId="11" r:id="rId1"/>
  </sheets>
  <calcPr calcId="125725" refMode="R1C1"/>
</workbook>
</file>

<file path=xl/calcChain.xml><?xml version="1.0" encoding="utf-8"?>
<calcChain xmlns="http://schemas.openxmlformats.org/spreadsheetml/2006/main">
  <c r="Q38" i="11"/>
  <c r="Q37"/>
  <c r="O36"/>
  <c r="O37"/>
  <c r="O38"/>
  <c r="O39"/>
  <c r="O40"/>
  <c r="O41"/>
  <c r="O42"/>
  <c r="O43"/>
  <c r="O35"/>
  <c r="O30"/>
  <c r="O31"/>
  <c r="O29"/>
</calcChain>
</file>

<file path=xl/sharedStrings.xml><?xml version="1.0" encoding="utf-8"?>
<sst xmlns="http://schemas.openxmlformats.org/spreadsheetml/2006/main" count="159" uniqueCount="98">
  <si>
    <t>№</t>
  </si>
  <si>
    <t>Международное  непатентованное  название</t>
  </si>
  <si>
    <t>Форма  выпуска</t>
  </si>
  <si>
    <t>Ед.изм.</t>
  </si>
  <si>
    <t>Общее количество</t>
  </si>
  <si>
    <t>Торговое  наименование</t>
  </si>
  <si>
    <t>фл</t>
  </si>
  <si>
    <t>Цена</t>
  </si>
  <si>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</si>
  <si>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м</t>
  </si>
  <si>
    <t>Заявка   на  лекарственные  средства   и  изделия  медицинского  назначения     на  2018  год</t>
  </si>
  <si>
    <t>шт</t>
  </si>
  <si>
    <t>уп</t>
  </si>
  <si>
    <t>Оральная регидратационная соль</t>
  </si>
  <si>
    <t>порошок по 27,9 г</t>
  </si>
  <si>
    <t>Лоперамида гидрохлорид</t>
  </si>
  <si>
    <t>капсулы 2 мг</t>
  </si>
  <si>
    <t>Тиамина гидрохлорид (Витамин В1)</t>
  </si>
  <si>
    <t xml:space="preserve">Тиамина гидрохлорид </t>
  </si>
  <si>
    <t>раствор для инъекций 5%, 1мл</t>
  </si>
  <si>
    <t>амп</t>
  </si>
  <si>
    <t>кап</t>
  </si>
  <si>
    <t>пакет</t>
  </si>
  <si>
    <t>Дипиридамол</t>
  </si>
  <si>
    <t>Курантил®N 25</t>
  </si>
  <si>
    <t>таблетки, покрытые пленочной оболочкой 25 мг</t>
  </si>
  <si>
    <t>таб</t>
  </si>
  <si>
    <t>Фитоменадион</t>
  </si>
  <si>
    <t>Амри-К</t>
  </si>
  <si>
    <t>раствор в/м 10 мг/мл</t>
  </si>
  <si>
    <t>Фолиевая кислота</t>
  </si>
  <si>
    <t>Глюкоза безводная,натрия  хлорид, калия хлорид,  натрия  цитрат</t>
  </si>
  <si>
    <t>таблетка 1 мг</t>
  </si>
  <si>
    <t>Дигоксин</t>
  </si>
  <si>
    <t>раствор для инъекций 0,25 мг/мл</t>
  </si>
  <si>
    <t>Нитроглицерин-KZ</t>
  </si>
  <si>
    <t>таблетки подъязычные 0,5 мг</t>
  </si>
  <si>
    <t>Альбезол®</t>
  </si>
  <si>
    <t>таблетки 400 мг</t>
  </si>
  <si>
    <t>Альбендазол</t>
  </si>
  <si>
    <t>Амбро®</t>
  </si>
  <si>
    <t>раствор для приема внутрь и ингаляций 7,5 мг/мл во флаконе 40 мл</t>
  </si>
  <si>
    <t>Амбробене®</t>
  </si>
  <si>
    <t>раствор 7,5мг/мл во флаконе 100мл</t>
  </si>
  <si>
    <t>Амброксол</t>
  </si>
  <si>
    <t>Галазолин®</t>
  </si>
  <si>
    <t>капли назальные 0,1% по 10 мл</t>
  </si>
  <si>
    <t>капли назальные 0,05% по 10 мл</t>
  </si>
  <si>
    <t>Ксилометазолин</t>
  </si>
  <si>
    <t>Стабизол®</t>
  </si>
  <si>
    <t>раствор для инфузий 6%, 500 мл</t>
  </si>
  <si>
    <t>Гидроксиэтилкрахмал (пентакрахмал)</t>
  </si>
  <si>
    <t>ЛидазаМ</t>
  </si>
  <si>
    <t>Гиалуронидаза</t>
  </si>
  <si>
    <t>лиофилизат для приготовления раствора для инъекций и местного применения 64 ЕД</t>
  </si>
  <si>
    <t>Платифиллина гидротартрат</t>
  </si>
  <si>
    <t>раствор для инъекций 0,2% по 1 мл</t>
  </si>
  <si>
    <t>Нитроглицерин</t>
  </si>
  <si>
    <t>Фуразолидон</t>
  </si>
  <si>
    <t>таблетка 50 мг</t>
  </si>
  <si>
    <t>Вода для инъекций</t>
  </si>
  <si>
    <t>растворитель для приготовления лекарственных форм для инъекций 5 мл</t>
  </si>
  <si>
    <t>Инокаин</t>
  </si>
  <si>
    <t>капли глазные 0,4% 5мл</t>
  </si>
  <si>
    <t>Оксибупрокаин</t>
  </si>
  <si>
    <t>Атропина сульфат</t>
  </si>
  <si>
    <t>капли глазные 10 мг/мл, 5 мл</t>
  </si>
  <si>
    <t>Дексаметазон</t>
  </si>
  <si>
    <t>капли глазные, суспензия 0,1% по 5 мл</t>
  </si>
  <si>
    <t xml:space="preserve">Азопирам </t>
  </si>
  <si>
    <t>Азопирам на  скрытую  кровь 150 мл</t>
  </si>
  <si>
    <t>раствор  для  определения  на  скрытую  кровь 150 мл</t>
  </si>
  <si>
    <t xml:space="preserve">Клеенка </t>
  </si>
  <si>
    <t xml:space="preserve">Клеенка подкладная </t>
  </si>
  <si>
    <t>Клеенка  подкладная  резинотканная</t>
  </si>
  <si>
    <t xml:space="preserve">Индикатор </t>
  </si>
  <si>
    <t>"ИХА -3 -мульти - фактор"(определение морфина, марихуаны, амфетамина в моче)</t>
  </si>
  <si>
    <t>Банка полимерная для взятия проб. 30 мл</t>
  </si>
  <si>
    <t>Банка полимерн. с крышкой для взятия проб однораз. на 120 мл</t>
  </si>
  <si>
    <t>Гигрометр психр. ВИТ-2 (15-40)</t>
  </si>
  <si>
    <t xml:space="preserve">Кислородная подушка 25 л. </t>
  </si>
  <si>
    <t>Кислородная подушка на 40 литров .</t>
  </si>
  <si>
    <t xml:space="preserve">Алкотест-Фактор М </t>
  </si>
  <si>
    <t xml:space="preserve">Банка полимерная для взятия проб на 60 мл </t>
  </si>
  <si>
    <t>Термометр цифровой электр. Жесткий</t>
  </si>
  <si>
    <t>Наркотесты"ИХА -3 -мульти - фактор"(определение морфина, марихуаны, амфетамина в моче)</t>
  </si>
  <si>
    <t>Индикатор паровой   стерилизации 132/20 Стеритест</t>
  </si>
  <si>
    <t>Индикатор   воздушной  стерилизации 132/20 МедИст</t>
  </si>
  <si>
    <t>Индикатор  воздушной  стерилизации 180/60 МедИст</t>
  </si>
  <si>
    <t>Индикатор   воздушной  стерилизации 180/60 МедИст № 1000</t>
  </si>
  <si>
    <t>Индикатор паровой  стерилизации 180/60 Стеритес</t>
  </si>
  <si>
    <t>Индикатор паровой  стерилизации 180/60  Стеритест № 1000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</si>
  <si>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 </t>
    </r>
    <r>
      <rPr>
        <b/>
        <u/>
        <sz val="11"/>
        <color theme="1"/>
        <rFont val="Calibri"/>
        <family val="2"/>
        <charset val="204"/>
        <scheme val="minor"/>
      </rPr>
      <t>Поставка в течение 15 дней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23.04.2018 .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03.05.2018               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</si>
  <si>
    <t>Медтехника</t>
  </si>
  <si>
    <t>Нано био тех</t>
  </si>
  <si>
    <t>Лпу снаб</t>
  </si>
  <si>
    <t>Амед Л</t>
  </si>
  <si>
    <t>Поставщики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</si>
</sst>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6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7" fillId="2" borderId="1" xfId="0" applyFont="1" applyFill="1" applyBorder="1" applyAlignment="1">
      <alignment horizontal="left" vertical="top" wrapText="1" indent="1"/>
    </xf>
    <xf numFmtId="0" fontId="4" fillId="0" borderId="1" xfId="0" applyFont="1" applyBorder="1" applyAlignment="1">
      <alignment vertical="center"/>
    </xf>
    <xf numFmtId="0" fontId="4" fillId="0" borderId="9" xfId="0" applyFont="1" applyBorder="1"/>
    <xf numFmtId="0" fontId="4" fillId="0" borderId="6" xfId="0" applyFont="1" applyBorder="1" applyAlignment="1"/>
    <xf numFmtId="0" fontId="4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4" fillId="0" borderId="6" xfId="0" applyFont="1" applyBorder="1" applyAlignment="1"/>
    <xf numFmtId="0" fontId="8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0" fillId="3" borderId="1" xfId="0" applyFill="1" applyBorder="1"/>
    <xf numFmtId="0" fontId="8" fillId="3" borderId="3" xfId="0" applyFont="1" applyFill="1" applyBorder="1" applyAlignment="1">
      <alignment horizontal="left" vertical="top" wrapText="1"/>
    </xf>
    <xf numFmtId="0" fontId="4" fillId="3" borderId="6" xfId="0" applyFont="1" applyFill="1" applyBorder="1" applyAlignment="1"/>
    <xf numFmtId="0" fontId="8" fillId="3" borderId="1" xfId="0" applyFont="1" applyFill="1" applyBorder="1" applyAlignment="1">
      <alignment horizontal="left" vertical="top" wrapText="1" indent="1"/>
    </xf>
    <xf numFmtId="0" fontId="4" fillId="3" borderId="9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/>
    <xf numFmtId="0" fontId="0" fillId="3" borderId="0" xfId="0" applyFill="1"/>
    <xf numFmtId="0" fontId="8" fillId="3" borderId="1" xfId="0" applyFont="1" applyFill="1" applyBorder="1" applyAlignment="1">
      <alignment horizontal="center" vertical="top" wrapText="1"/>
    </xf>
    <xf numFmtId="0" fontId="9" fillId="3" borderId="6" xfId="0" applyFont="1" applyFill="1" applyBorder="1" applyAlignment="1"/>
    <xf numFmtId="0" fontId="9" fillId="3" borderId="13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right" wrapText="1"/>
    </xf>
    <xf numFmtId="0" fontId="9" fillId="3" borderId="16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0" fillId="3" borderId="17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/>
    <xf numFmtId="0" fontId="9" fillId="4" borderId="6" xfId="0" applyFont="1" applyFill="1" applyBorder="1" applyAlignment="1"/>
    <xf numFmtId="0" fontId="9" fillId="4" borderId="13" xfId="0" applyFont="1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right" wrapText="1"/>
    </xf>
    <xf numFmtId="0" fontId="10" fillId="4" borderId="17" xfId="0" applyFont="1" applyFill="1" applyBorder="1" applyAlignment="1">
      <alignment horizontal="right" wrapText="1"/>
    </xf>
    <xf numFmtId="0" fontId="0" fillId="4" borderId="0" xfId="0" applyFill="1"/>
    <xf numFmtId="0" fontId="0" fillId="5" borderId="0" xfId="0" applyFill="1"/>
    <xf numFmtId="0" fontId="0" fillId="0" borderId="2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6" borderId="0" xfId="0" applyFont="1" applyFill="1"/>
    <xf numFmtId="0" fontId="1" fillId="6" borderId="1" xfId="0" applyFont="1" applyFill="1" applyBorder="1"/>
    <xf numFmtId="0" fontId="0" fillId="6" borderId="1" xfId="0" applyFill="1" applyBorder="1"/>
    <xf numFmtId="0" fontId="0" fillId="6" borderId="9" xfId="0" applyFill="1" applyBorder="1"/>
    <xf numFmtId="0" fontId="0" fillId="6" borderId="1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0" fontId="10" fillId="6" borderId="17" xfId="0" applyFont="1" applyFill="1" applyBorder="1" applyAlignment="1">
      <alignment horizontal="right" wrapText="1"/>
    </xf>
    <xf numFmtId="0" fontId="10" fillId="6" borderId="13" xfId="0" applyFont="1" applyFill="1" applyBorder="1" applyAlignment="1">
      <alignment horizontal="right" wrapText="1"/>
    </xf>
    <xf numFmtId="0" fontId="0" fillId="6" borderId="0" xfId="0" applyFill="1" applyBorder="1"/>
    <xf numFmtId="0" fontId="0" fillId="6" borderId="0" xfId="0" applyFill="1"/>
    <xf numFmtId="0" fontId="1" fillId="7" borderId="0" xfId="0" applyFont="1" applyFill="1"/>
    <xf numFmtId="0" fontId="1" fillId="7" borderId="1" xfId="0" applyFont="1" applyFill="1" applyBorder="1"/>
    <xf numFmtId="0" fontId="0" fillId="7" borderId="1" xfId="0" applyFill="1" applyBorder="1"/>
    <xf numFmtId="0" fontId="0" fillId="7" borderId="9" xfId="0" applyFill="1" applyBorder="1"/>
    <xf numFmtId="0" fontId="1" fillId="7" borderId="9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 wrapText="1"/>
    </xf>
    <xf numFmtId="0" fontId="1" fillId="7" borderId="13" xfId="0" applyFont="1" applyFill="1" applyBorder="1" applyAlignment="1">
      <alignment horizontal="right" wrapText="1"/>
    </xf>
    <xf numFmtId="0" fontId="1" fillId="7" borderId="17" xfId="0" applyFont="1" applyFill="1" applyBorder="1" applyAlignment="1">
      <alignment horizontal="right" wrapText="1"/>
    </xf>
    <xf numFmtId="0" fontId="0" fillId="7" borderId="0" xfId="0" applyFill="1" applyBorder="1"/>
    <xf numFmtId="0" fontId="0" fillId="7" borderId="0" xfId="0" applyFill="1"/>
    <xf numFmtId="0" fontId="9" fillId="3" borderId="22" xfId="0" applyFont="1" applyFill="1" applyBorder="1" applyAlignment="1">
      <alignment horizontal="right" wrapText="1"/>
    </xf>
    <xf numFmtId="0" fontId="9" fillId="3" borderId="23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8" fillId="3" borderId="4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left" vertical="top" wrapText="1"/>
    </xf>
    <xf numFmtId="0" fontId="5" fillId="2" borderId="4" xfId="1" applyFont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topLeftCell="A25" workbookViewId="0">
      <selection activeCell="O40" sqref="O40"/>
    </sheetView>
  </sheetViews>
  <sheetFormatPr defaultRowHeight="15"/>
  <cols>
    <col min="1" max="1" width="7.42578125" customWidth="1"/>
    <col min="5" max="5" width="0.7109375" customWidth="1"/>
    <col min="6" max="6" width="2.5703125" hidden="1" customWidth="1"/>
    <col min="7" max="7" width="24.7109375" customWidth="1"/>
    <col min="9" max="9" width="22.5703125" customWidth="1"/>
    <col min="10" max="10" width="7.85546875" customWidth="1"/>
    <col min="13" max="13" width="5.5703125" customWidth="1"/>
    <col min="14" max="14" width="9.140625" style="91"/>
    <col min="16" max="16" width="9.140625" style="80"/>
    <col min="18" max="18" width="9.140625" style="60"/>
    <col min="19" max="19" width="9.140625" style="59"/>
  </cols>
  <sheetData>
    <row r="1" spans="1:19">
      <c r="A1" s="142" t="s">
        <v>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9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9">
      <c r="E3" s="4" t="s">
        <v>10</v>
      </c>
      <c r="F3" s="4"/>
      <c r="G3" s="4"/>
      <c r="H3" s="4"/>
      <c r="I3" s="4"/>
      <c r="J3" s="4"/>
      <c r="K3" s="4"/>
      <c r="L3" s="4"/>
      <c r="M3" s="2"/>
      <c r="N3" s="81"/>
      <c r="O3" s="2"/>
      <c r="P3" s="70"/>
    </row>
    <row r="6" spans="1:19">
      <c r="A6" s="143" t="s">
        <v>0</v>
      </c>
      <c r="B6" s="145" t="s">
        <v>1</v>
      </c>
      <c r="C6" s="146"/>
      <c r="D6" s="146"/>
      <c r="E6" s="146"/>
      <c r="F6" s="147"/>
      <c r="G6" s="151" t="s">
        <v>5</v>
      </c>
      <c r="H6" s="153" t="s">
        <v>2</v>
      </c>
      <c r="I6" s="154"/>
      <c r="J6" s="143" t="s">
        <v>3</v>
      </c>
      <c r="K6" s="143" t="s">
        <v>7</v>
      </c>
      <c r="L6" s="145" t="s">
        <v>4</v>
      </c>
      <c r="M6" s="147"/>
      <c r="N6" s="157" t="s">
        <v>97</v>
      </c>
      <c r="O6" s="158"/>
      <c r="P6" s="158"/>
      <c r="Q6" s="158"/>
      <c r="R6" s="67"/>
      <c r="S6" s="53"/>
    </row>
    <row r="7" spans="1:19">
      <c r="A7" s="144"/>
      <c r="B7" s="148"/>
      <c r="C7" s="149"/>
      <c r="D7" s="149"/>
      <c r="E7" s="149"/>
      <c r="F7" s="150"/>
      <c r="G7" s="152"/>
      <c r="H7" s="155"/>
      <c r="I7" s="156"/>
      <c r="J7" s="144"/>
      <c r="K7" s="144"/>
      <c r="L7" s="148"/>
      <c r="M7" s="150"/>
      <c r="N7" s="82" t="s">
        <v>93</v>
      </c>
      <c r="O7" s="3"/>
      <c r="P7" s="71" t="s">
        <v>94</v>
      </c>
      <c r="Q7" s="63"/>
      <c r="R7" s="68" t="s">
        <v>95</v>
      </c>
      <c r="S7" s="69" t="s">
        <v>96</v>
      </c>
    </row>
    <row r="8" spans="1:19" ht="30">
      <c r="A8" s="1">
        <v>1</v>
      </c>
      <c r="B8" s="165" t="s">
        <v>31</v>
      </c>
      <c r="C8" s="166"/>
      <c r="D8" s="166"/>
      <c r="E8" s="166"/>
      <c r="F8" s="167"/>
      <c r="G8" s="23" t="s">
        <v>13</v>
      </c>
      <c r="H8" s="120" t="s">
        <v>14</v>
      </c>
      <c r="I8" s="168"/>
      <c r="J8" s="6" t="s">
        <v>22</v>
      </c>
      <c r="K8" s="5">
        <v>60.6</v>
      </c>
      <c r="L8" s="96">
        <v>100</v>
      </c>
      <c r="M8" s="97"/>
      <c r="N8" s="83"/>
      <c r="O8" s="1"/>
      <c r="P8" s="72"/>
      <c r="Q8" s="64"/>
      <c r="R8" s="67"/>
      <c r="S8" s="53"/>
    </row>
    <row r="9" spans="1:19" ht="30">
      <c r="A9" s="1">
        <v>2</v>
      </c>
      <c r="B9" s="169" t="s">
        <v>15</v>
      </c>
      <c r="C9" s="170"/>
      <c r="D9" s="170"/>
      <c r="E9" s="170"/>
      <c r="F9" s="171"/>
      <c r="G9" s="22" t="s">
        <v>15</v>
      </c>
      <c r="H9" s="119" t="s">
        <v>16</v>
      </c>
      <c r="I9" s="168"/>
      <c r="J9" s="6" t="s">
        <v>21</v>
      </c>
      <c r="K9" s="5">
        <v>7.49</v>
      </c>
      <c r="L9" s="96">
        <v>200</v>
      </c>
      <c r="M9" s="97"/>
      <c r="N9" s="83"/>
      <c r="O9" s="1"/>
      <c r="P9" s="72"/>
      <c r="Q9" s="64"/>
      <c r="R9" s="67"/>
      <c r="S9" s="53"/>
    </row>
    <row r="10" spans="1:19" ht="30.75" customHeight="1">
      <c r="A10" s="1">
        <v>3</v>
      </c>
      <c r="B10" s="162" t="s">
        <v>18</v>
      </c>
      <c r="C10" s="163"/>
      <c r="D10" s="163"/>
      <c r="E10" s="163"/>
      <c r="F10" s="164"/>
      <c r="G10" s="15" t="s">
        <v>17</v>
      </c>
      <c r="H10" s="172" t="s">
        <v>19</v>
      </c>
      <c r="I10" s="173"/>
      <c r="J10" s="6" t="s">
        <v>20</v>
      </c>
      <c r="K10" s="5">
        <v>10.98</v>
      </c>
      <c r="L10" s="96">
        <v>3000</v>
      </c>
      <c r="M10" s="97"/>
      <c r="N10" s="83"/>
      <c r="O10" s="1"/>
      <c r="P10" s="72"/>
      <c r="Q10" s="64"/>
      <c r="R10" s="67"/>
      <c r="S10" s="53"/>
    </row>
    <row r="11" spans="1:19" ht="29.25" customHeight="1">
      <c r="A11" s="1">
        <v>4</v>
      </c>
      <c r="B11" s="174" t="s">
        <v>23</v>
      </c>
      <c r="C11" s="175"/>
      <c r="D11" s="175"/>
      <c r="E11" s="175"/>
      <c r="F11" s="176"/>
      <c r="G11" s="21" t="s">
        <v>24</v>
      </c>
      <c r="H11" s="159" t="s">
        <v>25</v>
      </c>
      <c r="I11" s="160"/>
      <c r="J11" s="16" t="s">
        <v>26</v>
      </c>
      <c r="K11" s="5">
        <v>13.46</v>
      </c>
      <c r="L11" s="96">
        <v>240</v>
      </c>
      <c r="M11" s="97"/>
      <c r="N11" s="83"/>
      <c r="O11" s="1"/>
      <c r="P11" s="72"/>
      <c r="Q11" s="64"/>
      <c r="R11" s="67"/>
      <c r="S11" s="53"/>
    </row>
    <row r="12" spans="1:19">
      <c r="A12" s="1">
        <v>5</v>
      </c>
      <c r="B12" s="121" t="s">
        <v>27</v>
      </c>
      <c r="C12" s="122"/>
      <c r="D12" s="122"/>
      <c r="E12" s="122"/>
      <c r="F12" s="161"/>
      <c r="G12" s="15" t="s">
        <v>28</v>
      </c>
      <c r="H12" s="159" t="s">
        <v>29</v>
      </c>
      <c r="I12" s="160"/>
      <c r="J12" s="6" t="s">
        <v>20</v>
      </c>
      <c r="K12" s="5">
        <v>298</v>
      </c>
      <c r="L12" s="96">
        <v>150</v>
      </c>
      <c r="M12" s="97"/>
      <c r="N12" s="83"/>
      <c r="O12" s="1"/>
      <c r="P12" s="72"/>
      <c r="Q12" s="64"/>
      <c r="R12" s="67"/>
      <c r="S12" s="53"/>
    </row>
    <row r="13" spans="1:19" ht="15.75" customHeight="1">
      <c r="A13" s="1">
        <v>6</v>
      </c>
      <c r="B13" s="162" t="s">
        <v>30</v>
      </c>
      <c r="C13" s="163"/>
      <c r="D13" s="163"/>
      <c r="E13" s="163"/>
      <c r="F13" s="164"/>
      <c r="G13" s="15" t="s">
        <v>30</v>
      </c>
      <c r="H13" s="159" t="s">
        <v>32</v>
      </c>
      <c r="I13" s="160"/>
      <c r="J13" s="19" t="s">
        <v>26</v>
      </c>
      <c r="K13" s="5">
        <v>1.9</v>
      </c>
      <c r="L13" s="96">
        <v>500</v>
      </c>
      <c r="M13" s="97"/>
      <c r="N13" s="83"/>
      <c r="O13" s="1"/>
      <c r="P13" s="72"/>
      <c r="Q13" s="64"/>
      <c r="R13" s="67"/>
      <c r="S13" s="53"/>
    </row>
    <row r="14" spans="1:19" ht="33" customHeight="1">
      <c r="A14" s="1">
        <v>7</v>
      </c>
      <c r="B14" s="121" t="s">
        <v>33</v>
      </c>
      <c r="C14" s="122"/>
      <c r="D14" s="122"/>
      <c r="E14" s="122"/>
      <c r="F14" s="161"/>
      <c r="G14" s="20" t="s">
        <v>33</v>
      </c>
      <c r="H14" s="98" t="s">
        <v>34</v>
      </c>
      <c r="I14" s="100"/>
      <c r="J14" s="6" t="s">
        <v>20</v>
      </c>
      <c r="K14" s="25">
        <v>24.4</v>
      </c>
      <c r="L14" s="96">
        <v>300</v>
      </c>
      <c r="M14" s="97"/>
      <c r="N14" s="83"/>
      <c r="O14" s="1"/>
      <c r="P14" s="72"/>
      <c r="Q14" s="64"/>
      <c r="R14" s="67"/>
      <c r="S14" s="53"/>
    </row>
    <row r="15" spans="1:19" ht="15.75">
      <c r="A15" s="1">
        <v>8</v>
      </c>
      <c r="B15" s="121" t="s">
        <v>57</v>
      </c>
      <c r="C15" s="122"/>
      <c r="D15" s="122"/>
      <c r="E15" s="122"/>
      <c r="F15" s="161"/>
      <c r="G15" s="20" t="s">
        <v>35</v>
      </c>
      <c r="H15" s="159" t="s">
        <v>36</v>
      </c>
      <c r="I15" s="160"/>
      <c r="J15" s="6" t="s">
        <v>26</v>
      </c>
      <c r="K15" s="27">
        <v>2.82</v>
      </c>
      <c r="L15" s="131">
        <v>200</v>
      </c>
      <c r="M15" s="97"/>
      <c r="N15" s="83"/>
      <c r="O15" s="1"/>
      <c r="P15" s="72"/>
      <c r="Q15" s="64"/>
      <c r="R15" s="67"/>
      <c r="S15" s="53"/>
    </row>
    <row r="16" spans="1:19" ht="15.75" customHeight="1">
      <c r="A16" s="1">
        <v>9</v>
      </c>
      <c r="B16" s="123" t="s">
        <v>58</v>
      </c>
      <c r="C16" s="125"/>
      <c r="D16" s="125"/>
      <c r="E16" s="125"/>
      <c r="F16" s="18"/>
      <c r="G16" s="20" t="s">
        <v>58</v>
      </c>
      <c r="H16" s="98" t="s">
        <v>59</v>
      </c>
      <c r="I16" s="100"/>
      <c r="J16" s="17" t="s">
        <v>26</v>
      </c>
      <c r="K16" s="26">
        <v>1.78</v>
      </c>
      <c r="L16" s="96">
        <v>2000</v>
      </c>
      <c r="M16" s="97"/>
      <c r="N16" s="84"/>
      <c r="O16" s="14"/>
      <c r="P16" s="73"/>
      <c r="Q16" s="65"/>
      <c r="R16" s="67"/>
      <c r="S16" s="53"/>
    </row>
    <row r="17" spans="1:19" ht="16.5" customHeight="1">
      <c r="A17" s="1">
        <v>10</v>
      </c>
      <c r="B17" s="119" t="s">
        <v>39</v>
      </c>
      <c r="C17" s="120"/>
      <c r="D17" s="120"/>
      <c r="E17" s="120"/>
      <c r="F17" s="18"/>
      <c r="G17" s="20" t="s">
        <v>37</v>
      </c>
      <c r="H17" s="98" t="s">
        <v>38</v>
      </c>
      <c r="I17" s="100"/>
      <c r="J17" s="17" t="s">
        <v>26</v>
      </c>
      <c r="K17" s="26">
        <v>1008.37</v>
      </c>
      <c r="L17" s="96">
        <v>30</v>
      </c>
      <c r="M17" s="97"/>
      <c r="N17" s="84"/>
      <c r="O17" s="14"/>
      <c r="P17" s="73"/>
      <c r="Q17" s="65"/>
      <c r="R17" s="67"/>
      <c r="S17" s="53"/>
    </row>
    <row r="18" spans="1:19" ht="49.5" customHeight="1">
      <c r="A18" s="1">
        <v>11</v>
      </c>
      <c r="B18" s="121" t="s">
        <v>44</v>
      </c>
      <c r="C18" s="122"/>
      <c r="D18" s="122"/>
      <c r="E18" s="122"/>
      <c r="F18" s="18"/>
      <c r="G18" s="20" t="s">
        <v>40</v>
      </c>
      <c r="H18" s="98" t="s">
        <v>41</v>
      </c>
      <c r="I18" s="100"/>
      <c r="J18" s="17" t="s">
        <v>6</v>
      </c>
      <c r="K18" s="23">
        <v>363.05</v>
      </c>
      <c r="L18" s="140">
        <v>10</v>
      </c>
      <c r="M18" s="141"/>
      <c r="N18" s="84"/>
      <c r="O18" s="14"/>
      <c r="P18" s="73"/>
      <c r="Q18" s="65"/>
      <c r="R18" s="67"/>
      <c r="S18" s="53"/>
    </row>
    <row r="19" spans="1:19" ht="36" customHeight="1">
      <c r="A19" s="1">
        <v>12</v>
      </c>
      <c r="B19" s="121" t="s">
        <v>44</v>
      </c>
      <c r="C19" s="122"/>
      <c r="D19" s="122"/>
      <c r="E19" s="122"/>
      <c r="F19" s="18"/>
      <c r="G19" s="20" t="s">
        <v>42</v>
      </c>
      <c r="H19" s="98" t="s">
        <v>43</v>
      </c>
      <c r="I19" s="100"/>
      <c r="J19" s="17" t="s">
        <v>6</v>
      </c>
      <c r="K19" s="23">
        <v>544.57000000000005</v>
      </c>
      <c r="L19" s="140">
        <v>150</v>
      </c>
      <c r="M19" s="141"/>
      <c r="N19" s="84"/>
      <c r="O19" s="14"/>
      <c r="P19" s="73"/>
      <c r="Q19" s="65"/>
      <c r="R19" s="67"/>
      <c r="S19" s="53"/>
    </row>
    <row r="20" spans="1:19" ht="30" customHeight="1">
      <c r="A20" s="1">
        <v>13</v>
      </c>
      <c r="B20" s="123" t="s">
        <v>48</v>
      </c>
      <c r="C20" s="125"/>
      <c r="D20" s="125"/>
      <c r="E20" s="125"/>
      <c r="F20" s="18"/>
      <c r="G20" s="20" t="s">
        <v>45</v>
      </c>
      <c r="H20" s="98" t="s">
        <v>46</v>
      </c>
      <c r="I20" s="100"/>
      <c r="J20" s="17" t="s">
        <v>6</v>
      </c>
      <c r="K20" s="30">
        <v>225.65</v>
      </c>
      <c r="L20" s="131">
        <v>20</v>
      </c>
      <c r="M20" s="97"/>
      <c r="N20" s="84"/>
      <c r="O20" s="14"/>
      <c r="P20" s="73"/>
      <c r="Q20" s="65"/>
      <c r="R20" s="67"/>
      <c r="S20" s="53"/>
    </row>
    <row r="21" spans="1:19" ht="30.75" customHeight="1">
      <c r="A21" s="1">
        <v>14</v>
      </c>
      <c r="B21" s="123" t="s">
        <v>48</v>
      </c>
      <c r="C21" s="125"/>
      <c r="D21" s="125"/>
      <c r="E21" s="125"/>
      <c r="F21" s="18"/>
      <c r="G21" s="20" t="s">
        <v>45</v>
      </c>
      <c r="H21" s="123" t="s">
        <v>47</v>
      </c>
      <c r="I21" s="124"/>
      <c r="J21" s="17" t="s">
        <v>6</v>
      </c>
      <c r="K21" s="23">
        <v>231.76</v>
      </c>
      <c r="L21" s="131">
        <v>20</v>
      </c>
      <c r="M21" s="97"/>
      <c r="N21" s="84"/>
      <c r="O21" s="14"/>
      <c r="P21" s="73"/>
      <c r="Q21" s="65"/>
      <c r="R21" s="67"/>
      <c r="S21" s="53"/>
    </row>
    <row r="22" spans="1:19" ht="33" customHeight="1">
      <c r="A22" s="1">
        <v>15</v>
      </c>
      <c r="B22" s="123" t="s">
        <v>51</v>
      </c>
      <c r="C22" s="125"/>
      <c r="D22" s="125"/>
      <c r="E22" s="125"/>
      <c r="F22" s="18"/>
      <c r="G22" s="20" t="s">
        <v>49</v>
      </c>
      <c r="H22" s="123" t="s">
        <v>50</v>
      </c>
      <c r="I22" s="124"/>
      <c r="J22" s="17" t="s">
        <v>6</v>
      </c>
      <c r="K22" s="29">
        <v>762.75</v>
      </c>
      <c r="L22" s="131">
        <v>20</v>
      </c>
      <c r="M22" s="97"/>
      <c r="N22" s="84"/>
      <c r="O22" s="14"/>
      <c r="P22" s="73"/>
      <c r="Q22" s="65"/>
      <c r="R22" s="67"/>
      <c r="S22" s="53"/>
    </row>
    <row r="23" spans="1:19" ht="45" customHeight="1">
      <c r="A23" s="1">
        <v>16</v>
      </c>
      <c r="B23" s="123" t="s">
        <v>53</v>
      </c>
      <c r="C23" s="125"/>
      <c r="D23" s="125"/>
      <c r="E23" s="125"/>
      <c r="F23" s="18"/>
      <c r="G23" s="20" t="s">
        <v>52</v>
      </c>
      <c r="H23" s="123" t="s">
        <v>54</v>
      </c>
      <c r="I23" s="124"/>
      <c r="J23" s="17" t="s">
        <v>20</v>
      </c>
      <c r="K23" s="28">
        <v>65</v>
      </c>
      <c r="L23" s="96">
        <v>200</v>
      </c>
      <c r="M23" s="97"/>
      <c r="N23" s="84"/>
      <c r="O23" s="14"/>
      <c r="P23" s="73"/>
      <c r="Q23" s="65"/>
      <c r="R23" s="67"/>
      <c r="S23" s="53"/>
    </row>
    <row r="24" spans="1:19" ht="33" customHeight="1">
      <c r="A24" s="1">
        <v>17</v>
      </c>
      <c r="B24" s="123" t="s">
        <v>55</v>
      </c>
      <c r="C24" s="125"/>
      <c r="D24" s="125"/>
      <c r="E24" s="125"/>
      <c r="F24" s="18"/>
      <c r="G24" s="20" t="s">
        <v>55</v>
      </c>
      <c r="H24" s="98" t="s">
        <v>56</v>
      </c>
      <c r="I24" s="100"/>
      <c r="J24" s="17" t="s">
        <v>20</v>
      </c>
      <c r="K24" s="28">
        <v>14.25</v>
      </c>
      <c r="L24" s="96">
        <v>200</v>
      </c>
      <c r="M24" s="97"/>
      <c r="N24" s="84"/>
      <c r="O24" s="14"/>
      <c r="P24" s="73"/>
      <c r="Q24" s="65"/>
      <c r="R24" s="67"/>
      <c r="S24" s="53"/>
    </row>
    <row r="25" spans="1:19" ht="33" customHeight="1">
      <c r="A25" s="1">
        <v>18</v>
      </c>
      <c r="B25" s="123" t="s">
        <v>60</v>
      </c>
      <c r="C25" s="125"/>
      <c r="D25" s="125"/>
      <c r="E25" s="125"/>
      <c r="F25" s="18"/>
      <c r="G25" s="20" t="s">
        <v>60</v>
      </c>
      <c r="H25" s="98" t="s">
        <v>61</v>
      </c>
      <c r="I25" s="100"/>
      <c r="J25" s="17" t="s">
        <v>20</v>
      </c>
      <c r="K25" s="28">
        <v>23.36</v>
      </c>
      <c r="L25" s="96">
        <v>200</v>
      </c>
      <c r="M25" s="97"/>
      <c r="N25" s="84"/>
      <c r="O25" s="14"/>
      <c r="P25" s="73"/>
      <c r="Q25" s="65"/>
      <c r="R25" s="67"/>
      <c r="S25" s="53"/>
    </row>
    <row r="26" spans="1:19" ht="21" customHeight="1">
      <c r="A26" s="1">
        <v>19</v>
      </c>
      <c r="B26" s="123" t="s">
        <v>64</v>
      </c>
      <c r="C26" s="125"/>
      <c r="D26" s="125"/>
      <c r="E26" s="125"/>
      <c r="F26" s="18"/>
      <c r="G26" s="20" t="s">
        <v>62</v>
      </c>
      <c r="H26" s="98" t="s">
        <v>63</v>
      </c>
      <c r="I26" s="100"/>
      <c r="J26" s="17" t="s">
        <v>6</v>
      </c>
      <c r="K26" s="28">
        <v>577.70000000000005</v>
      </c>
      <c r="L26" s="96">
        <v>3</v>
      </c>
      <c r="M26" s="97"/>
      <c r="N26" s="84"/>
      <c r="O26" s="14"/>
      <c r="P26" s="73"/>
      <c r="Q26" s="65"/>
      <c r="R26" s="67"/>
      <c r="S26" s="53"/>
    </row>
    <row r="27" spans="1:19" ht="33" customHeight="1">
      <c r="A27" s="1">
        <v>20</v>
      </c>
      <c r="B27" s="123" t="s">
        <v>65</v>
      </c>
      <c r="C27" s="125"/>
      <c r="D27" s="125"/>
      <c r="E27" s="125"/>
      <c r="F27" s="18"/>
      <c r="G27" s="20" t="s">
        <v>65</v>
      </c>
      <c r="H27" s="123" t="s">
        <v>66</v>
      </c>
      <c r="I27" s="124"/>
      <c r="J27" s="17" t="s">
        <v>6</v>
      </c>
      <c r="K27" s="28">
        <v>157.09</v>
      </c>
      <c r="L27" s="96">
        <v>3</v>
      </c>
      <c r="M27" s="97"/>
      <c r="N27" s="84"/>
      <c r="O27" s="14"/>
      <c r="P27" s="73"/>
      <c r="Q27" s="65"/>
      <c r="R27" s="67"/>
      <c r="S27" s="53"/>
    </row>
    <row r="28" spans="1:19" ht="33" customHeight="1">
      <c r="A28" s="1">
        <v>21</v>
      </c>
      <c r="B28" s="123" t="s">
        <v>67</v>
      </c>
      <c r="C28" s="125"/>
      <c r="D28" s="125"/>
      <c r="E28" s="125"/>
      <c r="F28" s="18"/>
      <c r="G28" s="20" t="s">
        <v>67</v>
      </c>
      <c r="H28" s="98" t="s">
        <v>68</v>
      </c>
      <c r="I28" s="100"/>
      <c r="J28" s="17" t="s">
        <v>6</v>
      </c>
      <c r="K28" s="28">
        <v>134.13999999999999</v>
      </c>
      <c r="L28" s="96">
        <v>5</v>
      </c>
      <c r="M28" s="97"/>
      <c r="N28" s="84"/>
      <c r="O28" s="14"/>
      <c r="P28" s="73"/>
      <c r="Q28" s="65"/>
      <c r="R28" s="67"/>
      <c r="S28" s="53"/>
    </row>
    <row r="29" spans="1:19" s="42" customFormat="1" ht="33" customHeight="1">
      <c r="A29" s="35">
        <v>22</v>
      </c>
      <c r="B29" s="129" t="s">
        <v>69</v>
      </c>
      <c r="C29" s="130"/>
      <c r="D29" s="130"/>
      <c r="E29" s="36"/>
      <c r="F29" s="37"/>
      <c r="G29" s="38" t="s">
        <v>70</v>
      </c>
      <c r="H29" s="129" t="s">
        <v>71</v>
      </c>
      <c r="I29" s="132"/>
      <c r="J29" s="39" t="s">
        <v>6</v>
      </c>
      <c r="K29" s="40">
        <v>2350</v>
      </c>
      <c r="L29" s="133">
        <v>10</v>
      </c>
      <c r="M29" s="134"/>
      <c r="N29" s="85">
        <v>1970</v>
      </c>
      <c r="O29" s="41">
        <f>L29*N29</f>
        <v>19700</v>
      </c>
      <c r="P29" s="73"/>
      <c r="Q29" s="66"/>
      <c r="R29" s="68">
        <v>1515</v>
      </c>
      <c r="S29" s="69">
        <v>2100</v>
      </c>
    </row>
    <row r="30" spans="1:19" s="42" customFormat="1" ht="33" customHeight="1">
      <c r="A30" s="35">
        <v>23</v>
      </c>
      <c r="B30" s="129" t="s">
        <v>72</v>
      </c>
      <c r="C30" s="130"/>
      <c r="D30" s="130"/>
      <c r="E30" s="36"/>
      <c r="F30" s="37"/>
      <c r="G30" s="43" t="s">
        <v>73</v>
      </c>
      <c r="H30" s="135" t="s">
        <v>74</v>
      </c>
      <c r="I30" s="137"/>
      <c r="J30" s="39" t="s">
        <v>9</v>
      </c>
      <c r="K30" s="40">
        <v>700</v>
      </c>
      <c r="L30" s="133">
        <v>150</v>
      </c>
      <c r="M30" s="134"/>
      <c r="N30" s="85">
        <v>645</v>
      </c>
      <c r="O30" s="41">
        <f t="shared" ref="O30:O31" si="0">L30*N30</f>
        <v>96750</v>
      </c>
      <c r="P30" s="73"/>
      <c r="Q30" s="66"/>
      <c r="R30" s="68"/>
      <c r="S30" s="69">
        <v>655</v>
      </c>
    </row>
    <row r="31" spans="1:19" s="42" customFormat="1" ht="63.75" customHeight="1">
      <c r="A31" s="35">
        <v>24</v>
      </c>
      <c r="B31" s="135" t="s">
        <v>75</v>
      </c>
      <c r="C31" s="136"/>
      <c r="D31" s="136"/>
      <c r="E31" s="36"/>
      <c r="F31" s="37"/>
      <c r="G31" s="38" t="s">
        <v>86</v>
      </c>
      <c r="H31" s="135" t="s">
        <v>86</v>
      </c>
      <c r="I31" s="137"/>
      <c r="J31" s="39" t="s">
        <v>12</v>
      </c>
      <c r="K31" s="40">
        <v>8300</v>
      </c>
      <c r="L31" s="133">
        <v>2</v>
      </c>
      <c r="M31" s="134"/>
      <c r="N31" s="85">
        <v>3900</v>
      </c>
      <c r="O31" s="41">
        <f t="shared" si="0"/>
        <v>7800</v>
      </c>
      <c r="P31" s="73"/>
      <c r="Q31" s="66"/>
      <c r="R31" s="68">
        <v>3950</v>
      </c>
      <c r="S31" s="69">
        <v>8290</v>
      </c>
    </row>
    <row r="32" spans="1:19" ht="63.75" customHeight="1">
      <c r="A32" s="1">
        <v>25</v>
      </c>
      <c r="B32" s="98" t="s">
        <v>75</v>
      </c>
      <c r="C32" s="99"/>
      <c r="D32" s="99"/>
      <c r="E32" s="99"/>
      <c r="F32" s="31"/>
      <c r="G32" s="20" t="s">
        <v>87</v>
      </c>
      <c r="H32" s="98" t="s">
        <v>87</v>
      </c>
      <c r="I32" s="100"/>
      <c r="J32" s="17" t="s">
        <v>12</v>
      </c>
      <c r="K32" s="28">
        <v>3000</v>
      </c>
      <c r="L32" s="96">
        <v>2</v>
      </c>
      <c r="M32" s="97"/>
      <c r="N32" s="85"/>
      <c r="O32" s="33"/>
      <c r="P32" s="73"/>
      <c r="Q32" s="65"/>
      <c r="R32" s="68">
        <v>2100</v>
      </c>
      <c r="S32" s="69">
        <v>2600</v>
      </c>
    </row>
    <row r="33" spans="1:19" ht="50.25" customHeight="1">
      <c r="A33" s="1">
        <v>26</v>
      </c>
      <c r="B33" s="98" t="s">
        <v>75</v>
      </c>
      <c r="C33" s="99"/>
      <c r="D33" s="99"/>
      <c r="E33" s="32"/>
      <c r="F33" s="31"/>
      <c r="G33" s="20" t="s">
        <v>88</v>
      </c>
      <c r="H33" s="98" t="s">
        <v>89</v>
      </c>
      <c r="I33" s="100"/>
      <c r="J33" s="6" t="s">
        <v>12</v>
      </c>
      <c r="K33" s="27">
        <v>3000</v>
      </c>
      <c r="L33" s="96">
        <v>5</v>
      </c>
      <c r="M33" s="97"/>
      <c r="N33" s="86"/>
      <c r="O33" s="33"/>
      <c r="P33" s="73"/>
      <c r="Q33" s="65"/>
      <c r="R33" s="68">
        <v>2100</v>
      </c>
      <c r="S33" s="69">
        <v>2600</v>
      </c>
    </row>
    <row r="34" spans="1:19" ht="49.5" customHeight="1">
      <c r="A34" s="1">
        <v>27</v>
      </c>
      <c r="B34" s="98" t="s">
        <v>75</v>
      </c>
      <c r="C34" s="99"/>
      <c r="D34" s="99"/>
      <c r="E34" s="32"/>
      <c r="F34" s="31"/>
      <c r="G34" s="20" t="s">
        <v>90</v>
      </c>
      <c r="H34" s="98" t="s">
        <v>91</v>
      </c>
      <c r="I34" s="100"/>
      <c r="J34" s="11" t="s">
        <v>12</v>
      </c>
      <c r="K34" s="13">
        <v>8300</v>
      </c>
      <c r="L34" s="126">
        <v>2</v>
      </c>
      <c r="M34" s="128"/>
      <c r="N34" s="87"/>
      <c r="O34" s="34"/>
      <c r="P34" s="74"/>
      <c r="Q34" s="61"/>
      <c r="R34" s="68">
        <v>3950</v>
      </c>
      <c r="S34" s="69"/>
    </row>
    <row r="35" spans="1:19" s="42" customFormat="1" ht="33" customHeight="1">
      <c r="A35" s="35">
        <v>28</v>
      </c>
      <c r="B35" s="101" t="s">
        <v>80</v>
      </c>
      <c r="C35" s="101"/>
      <c r="D35" s="101"/>
      <c r="E35" s="101"/>
      <c r="F35" s="44"/>
      <c r="G35" s="45" t="s">
        <v>80</v>
      </c>
      <c r="H35" s="111" t="s">
        <v>80</v>
      </c>
      <c r="I35" s="112"/>
      <c r="J35" s="46" t="s">
        <v>11</v>
      </c>
      <c r="K35" s="47">
        <v>8900</v>
      </c>
      <c r="L35" s="138">
        <v>20</v>
      </c>
      <c r="M35" s="139"/>
      <c r="N35" s="88">
        <v>8350</v>
      </c>
      <c r="O35" s="48">
        <f>L35*N35</f>
        <v>167000</v>
      </c>
      <c r="P35" s="75"/>
      <c r="Q35" s="47"/>
      <c r="R35" s="68">
        <v>8530</v>
      </c>
      <c r="S35" s="69">
        <v>8600</v>
      </c>
    </row>
    <row r="36" spans="1:19" s="42" customFormat="1" ht="33" customHeight="1">
      <c r="A36" s="35">
        <v>29</v>
      </c>
      <c r="B36" s="101" t="s">
        <v>81</v>
      </c>
      <c r="C36" s="101"/>
      <c r="D36" s="101"/>
      <c r="E36" s="101"/>
      <c r="F36" s="44"/>
      <c r="G36" s="49" t="s">
        <v>81</v>
      </c>
      <c r="H36" s="94" t="s">
        <v>81</v>
      </c>
      <c r="I36" s="95"/>
      <c r="J36" s="50" t="s">
        <v>11</v>
      </c>
      <c r="K36" s="50">
        <v>11600</v>
      </c>
      <c r="L36" s="109">
        <v>15</v>
      </c>
      <c r="M36" s="110"/>
      <c r="N36" s="87">
        <v>10195</v>
      </c>
      <c r="O36" s="48">
        <f t="shared" ref="O36:O43" si="1">L36*N36</f>
        <v>152925</v>
      </c>
      <c r="P36" s="76"/>
      <c r="Q36" s="62"/>
      <c r="R36" s="68">
        <v>10280</v>
      </c>
      <c r="S36" s="69">
        <v>11000</v>
      </c>
    </row>
    <row r="37" spans="1:19" s="59" customFormat="1" ht="67.5" customHeight="1">
      <c r="A37" s="53">
        <v>30</v>
      </c>
      <c r="B37" s="102" t="s">
        <v>76</v>
      </c>
      <c r="C37" s="102"/>
      <c r="D37" s="102"/>
      <c r="E37" s="102"/>
      <c r="F37" s="54"/>
      <c r="G37" s="55" t="s">
        <v>76</v>
      </c>
      <c r="H37" s="113" t="s">
        <v>85</v>
      </c>
      <c r="I37" s="114"/>
      <c r="J37" s="56" t="s">
        <v>11</v>
      </c>
      <c r="K37" s="56">
        <v>1500</v>
      </c>
      <c r="L37" s="103">
        <v>100</v>
      </c>
      <c r="M37" s="104"/>
      <c r="N37" s="89">
        <v>858</v>
      </c>
      <c r="O37" s="57">
        <f t="shared" si="1"/>
        <v>85800</v>
      </c>
      <c r="P37" s="77">
        <v>795</v>
      </c>
      <c r="Q37" s="58">
        <f>P37*L37</f>
        <v>79500</v>
      </c>
      <c r="R37" s="68"/>
      <c r="S37" s="69">
        <v>890</v>
      </c>
    </row>
    <row r="38" spans="1:19" s="42" customFormat="1" ht="15" customHeight="1">
      <c r="A38" s="35">
        <v>31</v>
      </c>
      <c r="B38" s="101" t="s">
        <v>82</v>
      </c>
      <c r="C38" s="101"/>
      <c r="D38" s="101"/>
      <c r="E38" s="101"/>
      <c r="F38" s="44"/>
      <c r="G38" s="45" t="s">
        <v>82</v>
      </c>
      <c r="H38" s="115" t="s">
        <v>82</v>
      </c>
      <c r="I38" s="116"/>
      <c r="J38" s="46" t="s">
        <v>11</v>
      </c>
      <c r="K38" s="46">
        <v>380</v>
      </c>
      <c r="L38" s="105">
        <v>70</v>
      </c>
      <c r="M38" s="106"/>
      <c r="N38" s="88">
        <v>190</v>
      </c>
      <c r="O38" s="48">
        <f t="shared" si="1"/>
        <v>13300</v>
      </c>
      <c r="P38" s="78">
        <v>203</v>
      </c>
      <c r="Q38" s="51">
        <f>P38*L38</f>
        <v>14210</v>
      </c>
      <c r="R38" s="68"/>
      <c r="S38" s="69">
        <v>250</v>
      </c>
    </row>
    <row r="39" spans="1:19" s="42" customFormat="1" ht="33" customHeight="1">
      <c r="A39" s="35">
        <v>32</v>
      </c>
      <c r="B39" s="101" t="s">
        <v>77</v>
      </c>
      <c r="C39" s="101"/>
      <c r="D39" s="101"/>
      <c r="E39" s="101"/>
      <c r="F39" s="44"/>
      <c r="G39" s="45" t="s">
        <v>77</v>
      </c>
      <c r="H39" s="115" t="s">
        <v>77</v>
      </c>
      <c r="I39" s="116"/>
      <c r="J39" s="46" t="s">
        <v>11</v>
      </c>
      <c r="K39" s="46">
        <v>75</v>
      </c>
      <c r="L39" s="105">
        <v>1000</v>
      </c>
      <c r="M39" s="106"/>
      <c r="N39" s="88">
        <v>55</v>
      </c>
      <c r="O39" s="48">
        <f t="shared" si="1"/>
        <v>55000</v>
      </c>
      <c r="P39" s="75"/>
      <c r="Q39" s="47"/>
      <c r="R39" s="68"/>
      <c r="S39" s="69">
        <v>65</v>
      </c>
    </row>
    <row r="40" spans="1:19" s="42" customFormat="1" ht="33" customHeight="1">
      <c r="A40" s="35">
        <v>33</v>
      </c>
      <c r="B40" s="101" t="s">
        <v>83</v>
      </c>
      <c r="C40" s="101"/>
      <c r="D40" s="101"/>
      <c r="E40" s="101"/>
      <c r="F40" s="44"/>
      <c r="G40" s="45" t="s">
        <v>83</v>
      </c>
      <c r="H40" s="115" t="s">
        <v>83</v>
      </c>
      <c r="I40" s="116"/>
      <c r="J40" s="46" t="s">
        <v>11</v>
      </c>
      <c r="K40" s="46">
        <v>80</v>
      </c>
      <c r="L40" s="105">
        <v>1500</v>
      </c>
      <c r="M40" s="106"/>
      <c r="N40" s="88">
        <v>45</v>
      </c>
      <c r="O40" s="48">
        <f t="shared" si="1"/>
        <v>67500</v>
      </c>
      <c r="P40" s="75"/>
      <c r="Q40" s="47"/>
      <c r="R40" s="68">
        <v>35</v>
      </c>
      <c r="S40" s="69">
        <v>70</v>
      </c>
    </row>
    <row r="41" spans="1:19" s="42" customFormat="1" ht="51" customHeight="1">
      <c r="A41" s="35">
        <v>34</v>
      </c>
      <c r="B41" s="101" t="s">
        <v>78</v>
      </c>
      <c r="C41" s="101"/>
      <c r="D41" s="101"/>
      <c r="E41" s="101"/>
      <c r="F41" s="44"/>
      <c r="G41" s="45" t="s">
        <v>78</v>
      </c>
      <c r="H41" s="115" t="s">
        <v>78</v>
      </c>
      <c r="I41" s="116"/>
      <c r="J41" s="46" t="s">
        <v>11</v>
      </c>
      <c r="K41" s="46">
        <v>85</v>
      </c>
      <c r="L41" s="105">
        <v>500</v>
      </c>
      <c r="M41" s="106"/>
      <c r="N41" s="88">
        <v>42</v>
      </c>
      <c r="O41" s="48">
        <f t="shared" si="1"/>
        <v>21000</v>
      </c>
      <c r="P41" s="75"/>
      <c r="Q41" s="47"/>
      <c r="R41" s="68">
        <v>50</v>
      </c>
      <c r="S41" s="69">
        <v>75</v>
      </c>
    </row>
    <row r="42" spans="1:19" s="42" customFormat="1" ht="33" customHeight="1">
      <c r="A42" s="35">
        <v>35</v>
      </c>
      <c r="B42" s="101" t="s">
        <v>79</v>
      </c>
      <c r="C42" s="101"/>
      <c r="D42" s="101"/>
      <c r="E42" s="101"/>
      <c r="F42" s="44"/>
      <c r="G42" s="45" t="s">
        <v>79</v>
      </c>
      <c r="H42" s="115" t="s">
        <v>79</v>
      </c>
      <c r="I42" s="116"/>
      <c r="J42" s="46" t="s">
        <v>11</v>
      </c>
      <c r="K42" s="46">
        <v>3000</v>
      </c>
      <c r="L42" s="105">
        <v>5</v>
      </c>
      <c r="M42" s="106"/>
      <c r="N42" s="88">
        <v>2395</v>
      </c>
      <c r="O42" s="48">
        <f t="shared" si="1"/>
        <v>11975</v>
      </c>
      <c r="P42" s="75"/>
      <c r="Q42" s="47"/>
      <c r="R42" s="68"/>
      <c r="S42" s="69">
        <v>2500</v>
      </c>
    </row>
    <row r="43" spans="1:19" s="42" customFormat="1" ht="33" customHeight="1">
      <c r="A43" s="35">
        <v>36</v>
      </c>
      <c r="B43" s="101" t="s">
        <v>84</v>
      </c>
      <c r="C43" s="101"/>
      <c r="D43" s="101"/>
      <c r="E43" s="101"/>
      <c r="F43" s="44"/>
      <c r="G43" s="45" t="s">
        <v>84</v>
      </c>
      <c r="H43" s="92" t="s">
        <v>84</v>
      </c>
      <c r="I43" s="93"/>
      <c r="J43" s="46" t="s">
        <v>11</v>
      </c>
      <c r="K43" s="52">
        <v>850</v>
      </c>
      <c r="L43" s="107">
        <v>50</v>
      </c>
      <c r="M43" s="108"/>
      <c r="N43" s="88">
        <v>795</v>
      </c>
      <c r="O43" s="48">
        <f t="shared" si="1"/>
        <v>39750</v>
      </c>
      <c r="P43" s="75"/>
      <c r="Q43" s="47"/>
      <c r="R43" s="68">
        <v>840</v>
      </c>
      <c r="S43" s="69"/>
    </row>
    <row r="44" spans="1:19">
      <c r="A44" s="1"/>
      <c r="B44" s="126"/>
      <c r="C44" s="127"/>
      <c r="D44" s="127"/>
      <c r="E44" s="127"/>
      <c r="F44" s="128"/>
      <c r="G44" s="13"/>
      <c r="H44" s="126"/>
      <c r="I44" s="128"/>
      <c r="J44" s="13"/>
      <c r="K44" s="24"/>
      <c r="L44" s="96"/>
      <c r="M44" s="97"/>
      <c r="N44" s="83"/>
      <c r="O44" s="12"/>
      <c r="P44" s="72"/>
      <c r="Q44" s="64"/>
      <c r="R44" s="67"/>
      <c r="S44" s="53"/>
    </row>
    <row r="45" spans="1:19">
      <c r="A45" s="7"/>
      <c r="B45" s="8"/>
      <c r="C45" s="8"/>
      <c r="D45" s="8"/>
      <c r="E45" s="8"/>
      <c r="F45" s="8"/>
      <c r="G45" s="8"/>
      <c r="H45" s="9"/>
      <c r="I45" s="9"/>
      <c r="J45" s="7"/>
      <c r="K45" s="7"/>
      <c r="L45" s="10"/>
      <c r="M45" s="10"/>
      <c r="N45" s="90"/>
      <c r="O45" s="7"/>
      <c r="P45" s="79"/>
      <c r="Q45" s="7"/>
    </row>
    <row r="47" spans="1:19">
      <c r="B47" s="117" t="s">
        <v>92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9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2:13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2:13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2:13"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2:13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2:13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2:13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2:13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2:13"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2:13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2:13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</row>
    <row r="59" spans="2:13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</sheetData>
  <mergeCells count="121">
    <mergeCell ref="H13:I13"/>
    <mergeCell ref="L13:M13"/>
    <mergeCell ref="L14:M14"/>
    <mergeCell ref="B14:F14"/>
    <mergeCell ref="B15:F15"/>
    <mergeCell ref="H15:I15"/>
    <mergeCell ref="L15:M15"/>
    <mergeCell ref="B13:F13"/>
    <mergeCell ref="B8:F8"/>
    <mergeCell ref="H8:I8"/>
    <mergeCell ref="L8:M8"/>
    <mergeCell ref="B9:F9"/>
    <mergeCell ref="H9:I9"/>
    <mergeCell ref="L9:M9"/>
    <mergeCell ref="L11:M11"/>
    <mergeCell ref="B10:F10"/>
    <mergeCell ref="H10:I10"/>
    <mergeCell ref="B11:F11"/>
    <mergeCell ref="H14:I14"/>
    <mergeCell ref="B12:F12"/>
    <mergeCell ref="H12:I12"/>
    <mergeCell ref="L12:M12"/>
    <mergeCell ref="L10:M10"/>
    <mergeCell ref="H11:I11"/>
    <mergeCell ref="A1:Q2"/>
    <mergeCell ref="A6:A7"/>
    <mergeCell ref="B6:F7"/>
    <mergeCell ref="G6:G7"/>
    <mergeCell ref="H6:I7"/>
    <mergeCell ref="J6:J7"/>
    <mergeCell ref="L6:M7"/>
    <mergeCell ref="N6:Q6"/>
    <mergeCell ref="K6:K7"/>
    <mergeCell ref="L28:M28"/>
    <mergeCell ref="H25:I25"/>
    <mergeCell ref="L16:M16"/>
    <mergeCell ref="L24:M24"/>
    <mergeCell ref="L25:M25"/>
    <mergeCell ref="L26:M26"/>
    <mergeCell ref="L35:M35"/>
    <mergeCell ref="H32:I32"/>
    <mergeCell ref="B32:E32"/>
    <mergeCell ref="H26:I26"/>
    <mergeCell ref="L34:M34"/>
    <mergeCell ref="L20:M20"/>
    <mergeCell ref="L19:M19"/>
    <mergeCell ref="L18:M18"/>
    <mergeCell ref="L17:M17"/>
    <mergeCell ref="H22:I22"/>
    <mergeCell ref="H20:I20"/>
    <mergeCell ref="B27:E27"/>
    <mergeCell ref="H27:I27"/>
    <mergeCell ref="B16:E16"/>
    <mergeCell ref="H16:I16"/>
    <mergeCell ref="B25:E25"/>
    <mergeCell ref="B26:E26"/>
    <mergeCell ref="B28:E28"/>
    <mergeCell ref="B42:E42"/>
    <mergeCell ref="H29:I29"/>
    <mergeCell ref="H39:I39"/>
    <mergeCell ref="H40:I40"/>
    <mergeCell ref="H41:I41"/>
    <mergeCell ref="H42:I42"/>
    <mergeCell ref="L30:M30"/>
    <mergeCell ref="L31:M31"/>
    <mergeCell ref="L33:M33"/>
    <mergeCell ref="L29:M29"/>
    <mergeCell ref="B30:D30"/>
    <mergeCell ref="B31:D31"/>
    <mergeCell ref="B33:D33"/>
    <mergeCell ref="H30:I30"/>
    <mergeCell ref="H31:I31"/>
    <mergeCell ref="H33:I33"/>
    <mergeCell ref="B47:M59"/>
    <mergeCell ref="H17:I17"/>
    <mergeCell ref="B17:E17"/>
    <mergeCell ref="H18:I18"/>
    <mergeCell ref="H19:I19"/>
    <mergeCell ref="B18:E18"/>
    <mergeCell ref="H21:I21"/>
    <mergeCell ref="B20:E20"/>
    <mergeCell ref="B44:F44"/>
    <mergeCell ref="H44:I44"/>
    <mergeCell ref="L44:M44"/>
    <mergeCell ref="B21:E21"/>
    <mergeCell ref="H28:I28"/>
    <mergeCell ref="B29:D29"/>
    <mergeCell ref="B19:E19"/>
    <mergeCell ref="B23:E23"/>
    <mergeCell ref="H23:I23"/>
    <mergeCell ref="L23:M23"/>
    <mergeCell ref="B22:E22"/>
    <mergeCell ref="L22:M22"/>
    <mergeCell ref="L21:M21"/>
    <mergeCell ref="L27:M27"/>
    <mergeCell ref="H24:I24"/>
    <mergeCell ref="B24:E24"/>
    <mergeCell ref="H43:I43"/>
    <mergeCell ref="H36:I36"/>
    <mergeCell ref="L32:M32"/>
    <mergeCell ref="B34:D34"/>
    <mergeCell ref="H34:I34"/>
    <mergeCell ref="B35:E35"/>
    <mergeCell ref="B36:E36"/>
    <mergeCell ref="B37:E37"/>
    <mergeCell ref="B38:E38"/>
    <mergeCell ref="B39:E39"/>
    <mergeCell ref="L37:M37"/>
    <mergeCell ref="L38:M38"/>
    <mergeCell ref="L39:M39"/>
    <mergeCell ref="L40:M40"/>
    <mergeCell ref="L41:M41"/>
    <mergeCell ref="L42:M42"/>
    <mergeCell ref="L43:M43"/>
    <mergeCell ref="L36:M36"/>
    <mergeCell ref="B40:E40"/>
    <mergeCell ref="B41:E41"/>
    <mergeCell ref="B43:E43"/>
    <mergeCell ref="H35:I35"/>
    <mergeCell ref="H37:I37"/>
    <mergeCell ref="H38:I38"/>
  </mergeCells>
  <pageMargins left="0.39370078740157483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user</cp:lastModifiedBy>
  <cp:lastPrinted>2018-05-03T11:26:06Z</cp:lastPrinted>
  <dcterms:created xsi:type="dcterms:W3CDTF">2017-02-03T10:26:59Z</dcterms:created>
  <dcterms:modified xsi:type="dcterms:W3CDTF">2018-05-15T10:22:50Z</dcterms:modified>
</cp:coreProperties>
</file>