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85" windowWidth="14805" windowHeight="783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N16" i="1"/>
  <c r="N15"/>
  <c r="N14"/>
  <c r="N13"/>
  <c r="N9"/>
  <c r="N10"/>
  <c r="N11"/>
  <c r="N12"/>
  <c r="N17"/>
  <c r="L18" l="1"/>
</calcChain>
</file>

<file path=xl/sharedStrings.xml><?xml version="1.0" encoding="utf-8"?>
<sst xmlns="http://schemas.openxmlformats.org/spreadsheetml/2006/main" count="61" uniqueCount="48">
  <si>
    <t>№</t>
  </si>
  <si>
    <t>Международное  непатентованное  название</t>
  </si>
  <si>
    <t>Торговое  наименование</t>
  </si>
  <si>
    <t>Форма  выпуска</t>
  </si>
  <si>
    <t>Ед.изм.</t>
  </si>
  <si>
    <t>Цена</t>
  </si>
  <si>
    <t>Общее количество</t>
  </si>
  <si>
    <t>Ежемесячная  потребность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</si>
  <si>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</si>
  <si>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</si>
  <si>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</si>
  <si>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</si>
  <si>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</si>
  <si>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</si>
  <si>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</si>
  <si>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</si>
  <si>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</si>
  <si>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</si>
  <si>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</si>
  <si>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</si>
  <si>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</t>
  </si>
  <si>
    <t>Итого:</t>
  </si>
  <si>
    <t xml:space="preserve">Запрос ценовых предложений 
согласно постановления Правительства Республики Казахстан от 7 июня 2023 года № 110
ГКП "Каргалинская районная больница" на ПХВ. 
Актюбинская область, Каргалинский район, с.Бадамша, ЦИБУЛЬЧИКА, 4
объявляет о проведении закупа  следующих товаров: _________________ (наименование закупаемых международных непатентованных наименований закупаемых лекарственных средств и (или) медицинских изделий, торговых наименований – в случае индивидуальной непереносимости пациента). </t>
  </si>
  <si>
    <t xml:space="preserve"> К тендеру допускаются все потенциальные поставщики, отвечающие требованиям, указанным Правилами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услуг, утвержденных Постановлением правительства Республики Казахстан от 07 июня 2023 года № 110.</t>
  </si>
  <si>
    <t>Тест полоски Сателлит №50</t>
  </si>
  <si>
    <t>Цоликлон анти А</t>
  </si>
  <si>
    <t>Цоликлон  анти  В</t>
  </si>
  <si>
    <t>Цоликлон анти В</t>
  </si>
  <si>
    <t>Цоликлон  супер Д</t>
  </si>
  <si>
    <t>Цоликлон анти Д</t>
  </si>
  <si>
    <t xml:space="preserve">Полиглюкин </t>
  </si>
  <si>
    <t>Полиглюкин</t>
  </si>
  <si>
    <t>Тонометр механический LD -71</t>
  </si>
  <si>
    <t>Внутриматочная спираль</t>
  </si>
  <si>
    <t>Презервативы</t>
  </si>
  <si>
    <t>Ингалятор компрессорный Beesperax BL -NBR -12</t>
  </si>
  <si>
    <t xml:space="preserve">тест полоски </t>
  </si>
  <si>
    <t>раствор   10 мл</t>
  </si>
  <si>
    <t>раствор 5 мл</t>
  </si>
  <si>
    <t>раствор 33 % -10 мл</t>
  </si>
  <si>
    <t>тонометр</t>
  </si>
  <si>
    <t>спираль внутриматочная</t>
  </si>
  <si>
    <t>презерватив</t>
  </si>
  <si>
    <t>ингалятор</t>
  </si>
  <si>
    <t>уп</t>
  </si>
  <si>
    <t>фл</t>
  </si>
  <si>
    <t>шт</t>
  </si>
  <si>
    <r>
      <t xml:space="preserve">Заявки, запечатанные в конверты, представляются (направляются) потенциальными поставщиками в ГКП Каргалинская РБ на ПХВ (указать наименование организатора закупок/заказчика) по адресу: Актюбинская область, Каргалинский район, с.Бадамша, ЦИБУЛЬЧИКА, 4  (указать полный адрес, N ком.).
Окончательный срок представления заявок с </t>
    </r>
    <r>
      <rPr>
        <b/>
        <sz val="11"/>
        <color indexed="8"/>
        <rFont val="Times New Roman"/>
        <family val="1"/>
        <charset val="204"/>
      </rPr>
      <t xml:space="preserve"> 20</t>
    </r>
    <r>
      <rPr>
        <b/>
        <u/>
        <sz val="11"/>
        <color indexed="8"/>
        <rFont val="Times New Roman"/>
        <family val="1"/>
        <charset val="204"/>
      </rPr>
      <t>.03.2024 г / 10-30 до 05.04.2024 г / 10-30</t>
    </r>
    <r>
      <rPr>
        <sz val="11"/>
        <color indexed="8"/>
        <rFont val="Times New Roman"/>
        <family val="1"/>
        <charset val="204"/>
      </rPr>
      <t xml:space="preserve">  (указать время и дату).
Конверты с заявками будут вскрываться </t>
    </r>
    <r>
      <rPr>
        <b/>
        <u/>
        <sz val="11"/>
        <color indexed="8"/>
        <rFont val="Times New Roman"/>
        <family val="1"/>
        <charset val="204"/>
      </rPr>
      <t xml:space="preserve"> 05.04.2024 г / 11-00 </t>
    </r>
    <r>
      <rPr>
        <u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 по следующему адресу: Актюбинская область, Каргалинский район, с.Бадамша, ЦИБУЛЬЧИКА, 4  (указать время и дату) (указать полный адрес, N ком.)
Дополнительную информацию и справку можно получить по телефону: 871342 23545, 8 777 434 18 50  (указать код города и номер телефона).
Уполномоченный представитель организатора Утепова А.К. сп по ГЗ, Есболганова Г.К фармацевт/ провизор/  Заведующая аптечным складом (указывается Ф.И.О., должность и контактный телефон).
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согласно приложению 2 к настоящим Правилам,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условиям, предусмотренным пунктом 11 настоящих Правил, а также описание и объем фармацевтических услуг.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</si>
</sst>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/>
    <xf numFmtId="0" fontId="3" fillId="0" borderId="12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top"/>
    </xf>
    <xf numFmtId="0" fontId="3" fillId="0" borderId="12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2" borderId="5" xfId="1" applyFont="1" applyFill="1" applyBorder="1" applyAlignment="1" applyProtection="1">
      <alignment horizontal="center" vertical="center" wrapText="1"/>
    </xf>
    <xf numFmtId="0" fontId="6" fillId="2" borderId="7" xfId="1" applyFont="1" applyFill="1" applyBorder="1" applyAlignment="1" applyProtection="1">
      <alignment horizontal="center" vertical="center" wrapText="1"/>
    </xf>
    <xf numFmtId="2" fontId="5" fillId="0" borderId="5" xfId="0" applyNumberFormat="1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3" fillId="0" borderId="12" xfId="0" applyFont="1" applyBorder="1" applyAlignment="1"/>
    <xf numFmtId="0" fontId="0" fillId="0" borderId="12" xfId="0" applyBorder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3" fillId="0" borderId="7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7"/>
  <sheetViews>
    <sheetView tabSelected="1" workbookViewId="0">
      <selection activeCell="H32" sqref="H32:W47"/>
    </sheetView>
  </sheetViews>
  <sheetFormatPr defaultRowHeight="15"/>
  <cols>
    <col min="1" max="1" width="11.42578125" customWidth="1"/>
    <col min="2" max="2" width="4.5703125" customWidth="1"/>
    <col min="5" max="5" width="3" customWidth="1"/>
    <col min="6" max="6" width="26.7109375" customWidth="1"/>
    <col min="7" max="7" width="1" hidden="1" customWidth="1"/>
    <col min="8" max="8" width="33.7109375" customWidth="1"/>
    <col min="10" max="10" width="31.42578125" customWidth="1"/>
    <col min="11" max="11" width="9.28515625" customWidth="1"/>
    <col min="12" max="12" width="7.85546875" customWidth="1"/>
    <col min="13" max="13" width="8.28515625" customWidth="1"/>
    <col min="14" max="14" width="9.85546875" customWidth="1"/>
    <col min="15" max="15" width="7.7109375" customWidth="1"/>
    <col min="16" max="16" width="9.85546875" customWidth="1"/>
    <col min="17" max="17" width="7.42578125" customWidth="1"/>
    <col min="28" max="28" width="7.5703125" customWidth="1"/>
    <col min="29" max="29" width="9.140625" hidden="1" customWidth="1"/>
  </cols>
  <sheetData>
    <row r="1" spans="1:30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30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30" ht="15" customHeight="1">
      <c r="A3" s="36" t="s">
        <v>22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</row>
    <row r="4" spans="1:30" ht="99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</row>
    <row r="5" spans="1:30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30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30">
      <c r="B7" s="19" t="s">
        <v>0</v>
      </c>
      <c r="C7" s="21" t="s">
        <v>1</v>
      </c>
      <c r="D7" s="22"/>
      <c r="E7" s="22"/>
      <c r="F7" s="22"/>
      <c r="G7" s="23"/>
      <c r="H7" s="27" t="s">
        <v>2</v>
      </c>
      <c r="I7" s="29" t="s">
        <v>3</v>
      </c>
      <c r="J7" s="30"/>
      <c r="K7" s="27" t="s">
        <v>4</v>
      </c>
      <c r="L7" s="19" t="s">
        <v>5</v>
      </c>
      <c r="M7" s="21" t="s">
        <v>6</v>
      </c>
      <c r="N7" s="27" t="s">
        <v>20</v>
      </c>
      <c r="O7" s="33" t="s">
        <v>7</v>
      </c>
      <c r="P7" s="34"/>
      <c r="Q7" s="34"/>
      <c r="R7" s="34"/>
      <c r="S7" s="34"/>
      <c r="T7" s="34"/>
      <c r="U7" s="34"/>
      <c r="V7" s="34"/>
      <c r="W7" s="34"/>
      <c r="X7" s="34"/>
      <c r="Y7" s="34"/>
      <c r="Z7" s="35"/>
    </row>
    <row r="8" spans="1:30">
      <c r="B8" s="20"/>
      <c r="C8" s="24"/>
      <c r="D8" s="25"/>
      <c r="E8" s="25"/>
      <c r="F8" s="25"/>
      <c r="G8" s="26"/>
      <c r="H8" s="28"/>
      <c r="I8" s="31"/>
      <c r="J8" s="32"/>
      <c r="K8" s="28"/>
      <c r="L8" s="20"/>
      <c r="M8" s="24"/>
      <c r="N8" s="28"/>
      <c r="O8" s="6" t="s">
        <v>8</v>
      </c>
      <c r="P8" s="6" t="s">
        <v>9</v>
      </c>
      <c r="Q8" s="6" t="s">
        <v>10</v>
      </c>
      <c r="R8" s="6" t="s">
        <v>11</v>
      </c>
      <c r="S8" s="9" t="s">
        <v>12</v>
      </c>
      <c r="T8" s="6" t="s">
        <v>13</v>
      </c>
      <c r="U8" s="6" t="s">
        <v>14</v>
      </c>
      <c r="V8" s="6" t="s">
        <v>15</v>
      </c>
      <c r="W8" s="6" t="s">
        <v>16</v>
      </c>
      <c r="X8" s="6" t="s">
        <v>17</v>
      </c>
      <c r="Y8" s="6" t="s">
        <v>18</v>
      </c>
      <c r="Z8" s="6" t="s">
        <v>19</v>
      </c>
    </row>
    <row r="9" spans="1:30" ht="31.5" customHeight="1">
      <c r="B9" s="2">
        <v>1</v>
      </c>
      <c r="C9" s="44" t="s">
        <v>24</v>
      </c>
      <c r="D9" s="45"/>
      <c r="E9" s="45"/>
      <c r="F9" s="45"/>
      <c r="G9" s="46"/>
      <c r="H9" s="51" t="s">
        <v>24</v>
      </c>
      <c r="I9" s="11" t="s">
        <v>36</v>
      </c>
      <c r="J9" s="12"/>
      <c r="K9" s="8" t="s">
        <v>44</v>
      </c>
      <c r="L9" s="41">
        <v>7200</v>
      </c>
      <c r="M9" s="10">
        <v>20</v>
      </c>
      <c r="N9" s="5">
        <f>L9*M9</f>
        <v>144000</v>
      </c>
      <c r="O9" s="4"/>
      <c r="P9" s="4"/>
      <c r="Q9" s="4"/>
      <c r="R9" s="10"/>
      <c r="S9" s="4"/>
      <c r="T9" s="4"/>
      <c r="U9" s="4"/>
      <c r="V9" s="4"/>
      <c r="W9" s="4"/>
      <c r="X9" s="4"/>
      <c r="Y9" s="4"/>
      <c r="Z9" s="4"/>
    </row>
    <row r="10" spans="1:30" ht="21.75" customHeight="1">
      <c r="B10" s="2">
        <v>2</v>
      </c>
      <c r="C10" s="44" t="s">
        <v>25</v>
      </c>
      <c r="D10" s="45"/>
      <c r="E10" s="45"/>
      <c r="F10" s="45"/>
      <c r="G10" s="46"/>
      <c r="H10" s="51" t="s">
        <v>25</v>
      </c>
      <c r="I10" s="11" t="s">
        <v>37</v>
      </c>
      <c r="J10" s="12"/>
      <c r="K10" s="8" t="s">
        <v>45</v>
      </c>
      <c r="L10" s="41">
        <v>1449</v>
      </c>
      <c r="M10" s="8">
        <v>30</v>
      </c>
      <c r="N10" s="5">
        <f t="shared" ref="N10:N17" si="0">L10*M10</f>
        <v>43470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30" ht="19.5" customHeight="1">
      <c r="B11" s="2">
        <v>3</v>
      </c>
      <c r="C11" s="44" t="s">
        <v>26</v>
      </c>
      <c r="D11" s="47"/>
      <c r="E11" s="47"/>
      <c r="F11" s="47"/>
      <c r="G11" s="39"/>
      <c r="H11" s="51" t="s">
        <v>27</v>
      </c>
      <c r="I11" s="11" t="s">
        <v>37</v>
      </c>
      <c r="J11" s="12"/>
      <c r="K11" s="8" t="s">
        <v>45</v>
      </c>
      <c r="L11" s="42">
        <v>1449</v>
      </c>
      <c r="M11" s="8">
        <v>30</v>
      </c>
      <c r="N11" s="5">
        <f t="shared" si="0"/>
        <v>43470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30">
      <c r="B12" s="2">
        <v>4</v>
      </c>
      <c r="C12" s="44" t="s">
        <v>28</v>
      </c>
      <c r="D12" s="47"/>
      <c r="E12" s="47"/>
      <c r="F12" s="47"/>
      <c r="G12" s="39"/>
      <c r="H12" s="51" t="s">
        <v>29</v>
      </c>
      <c r="I12" s="11" t="s">
        <v>38</v>
      </c>
      <c r="J12" s="12"/>
      <c r="K12" s="8" t="s">
        <v>45</v>
      </c>
      <c r="L12" s="42">
        <v>1656</v>
      </c>
      <c r="M12" s="8">
        <v>30</v>
      </c>
      <c r="N12" s="5">
        <f t="shared" si="0"/>
        <v>49680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30">
      <c r="B13" s="2">
        <v>5</v>
      </c>
      <c r="C13" s="44" t="s">
        <v>30</v>
      </c>
      <c r="D13" s="48"/>
      <c r="E13" s="48"/>
      <c r="F13" s="48"/>
      <c r="G13" s="46"/>
      <c r="H13" s="51" t="s">
        <v>31</v>
      </c>
      <c r="I13" s="11" t="s">
        <v>39</v>
      </c>
      <c r="J13" s="12"/>
      <c r="K13" s="8" t="s">
        <v>45</v>
      </c>
      <c r="L13" s="43">
        <v>5750</v>
      </c>
      <c r="M13" s="8">
        <v>2</v>
      </c>
      <c r="N13" s="5">
        <f t="shared" si="0"/>
        <v>11500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30">
      <c r="B14" s="2">
        <v>6</v>
      </c>
      <c r="C14" s="44" t="s">
        <v>32</v>
      </c>
      <c r="D14" s="48"/>
      <c r="E14" s="48"/>
      <c r="F14" s="48"/>
      <c r="G14" s="46"/>
      <c r="H14" s="51" t="s">
        <v>32</v>
      </c>
      <c r="I14" s="11" t="s">
        <v>40</v>
      </c>
      <c r="J14" s="12"/>
      <c r="K14" s="8" t="s">
        <v>46</v>
      </c>
      <c r="L14" s="43">
        <v>7500</v>
      </c>
      <c r="M14" s="8">
        <v>30</v>
      </c>
      <c r="N14" s="5">
        <f t="shared" si="0"/>
        <v>225000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30">
      <c r="B15" s="2">
        <v>7</v>
      </c>
      <c r="C15" s="44" t="s">
        <v>33</v>
      </c>
      <c r="D15" s="45"/>
      <c r="E15" s="45"/>
      <c r="F15" s="45"/>
      <c r="G15" s="46"/>
      <c r="H15" s="51" t="s">
        <v>33</v>
      </c>
      <c r="I15" s="11" t="s">
        <v>41</v>
      </c>
      <c r="J15" s="12"/>
      <c r="K15" s="8" t="s">
        <v>46</v>
      </c>
      <c r="L15" s="40">
        <v>643.79999999999995</v>
      </c>
      <c r="M15" s="8">
        <v>100</v>
      </c>
      <c r="N15" s="5">
        <f t="shared" si="0"/>
        <v>64379.999999999993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30">
      <c r="B16" s="2">
        <v>8</v>
      </c>
      <c r="C16" s="44" t="s">
        <v>34</v>
      </c>
      <c r="D16" s="45"/>
      <c r="E16" s="45"/>
      <c r="F16" s="45"/>
      <c r="G16" s="46"/>
      <c r="H16" s="51" t="s">
        <v>34</v>
      </c>
      <c r="I16" s="11" t="s">
        <v>42</v>
      </c>
      <c r="J16" s="12"/>
      <c r="K16" s="8" t="s">
        <v>46</v>
      </c>
      <c r="L16" s="40">
        <v>27.4</v>
      </c>
      <c r="M16" s="8">
        <v>1000</v>
      </c>
      <c r="N16" s="5">
        <f t="shared" si="0"/>
        <v>27400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2:26" ht="66" customHeight="1">
      <c r="B17" s="2">
        <v>9</v>
      </c>
      <c r="C17" s="49" t="s">
        <v>35</v>
      </c>
      <c r="D17" s="50"/>
      <c r="E17" s="50"/>
      <c r="F17" s="50"/>
      <c r="G17" s="46"/>
      <c r="H17" s="51" t="s">
        <v>35</v>
      </c>
      <c r="I17" s="11" t="s">
        <v>43</v>
      </c>
      <c r="J17" s="12"/>
      <c r="K17" s="8" t="s">
        <v>46</v>
      </c>
      <c r="L17" s="42">
        <v>30500</v>
      </c>
      <c r="M17" s="8">
        <v>3</v>
      </c>
      <c r="N17" s="5">
        <f t="shared" si="0"/>
        <v>91500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2:26">
      <c r="B18" s="16"/>
      <c r="C18" s="17"/>
      <c r="D18" s="17"/>
      <c r="E18" s="17"/>
      <c r="F18" s="17"/>
      <c r="G18" s="17"/>
      <c r="H18" s="17"/>
      <c r="I18" s="17"/>
      <c r="J18" s="17"/>
      <c r="K18" s="7" t="s">
        <v>21</v>
      </c>
      <c r="L18" s="13">
        <f>SUM(N9:N17)</f>
        <v>700400</v>
      </c>
      <c r="M18" s="14"/>
      <c r="N18" s="15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20" spans="2:26">
      <c r="H20" s="37" t="s">
        <v>23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</row>
    <row r="21" spans="2:26"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</row>
    <row r="22" spans="2:26"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</row>
    <row r="23" spans="2:26"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</row>
    <row r="24" spans="2:26"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</row>
    <row r="25" spans="2:26"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</row>
    <row r="26" spans="2:26"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</row>
    <row r="27" spans="2:26"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</row>
    <row r="28" spans="2:26"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</row>
    <row r="29" spans="2:26"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</row>
    <row r="30" spans="2:26"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</row>
    <row r="31" spans="2:26"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</row>
    <row r="32" spans="2:26">
      <c r="H32" s="38" t="s">
        <v>47</v>
      </c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</row>
    <row r="33" spans="8:23"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</row>
    <row r="34" spans="8:23"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</row>
    <row r="35" spans="8:23"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</row>
    <row r="36" spans="8:23"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</row>
    <row r="37" spans="8:23"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</row>
    <row r="38" spans="8:23"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</row>
    <row r="39" spans="8:23"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</row>
    <row r="40" spans="8:23"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</row>
    <row r="41" spans="8:23"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</row>
    <row r="42" spans="8:23"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</row>
    <row r="43" spans="8:23"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</row>
    <row r="44" spans="8:23"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</row>
    <row r="45" spans="8:23"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</row>
    <row r="46" spans="8:23"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</row>
    <row r="47" spans="8:23"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</row>
  </sheetData>
  <mergeCells count="33">
    <mergeCell ref="I13:J13"/>
    <mergeCell ref="C9:G9"/>
    <mergeCell ref="C17:G17"/>
    <mergeCell ref="C16:G16"/>
    <mergeCell ref="H20:W31"/>
    <mergeCell ref="H32:W47"/>
    <mergeCell ref="I11:J11"/>
    <mergeCell ref="C10:G10"/>
    <mergeCell ref="C11:G11"/>
    <mergeCell ref="C12:G12"/>
    <mergeCell ref="I14:J14"/>
    <mergeCell ref="I15:J15"/>
    <mergeCell ref="I16:J16"/>
    <mergeCell ref="I17:J17"/>
    <mergeCell ref="C15:G15"/>
    <mergeCell ref="C14:G14"/>
    <mergeCell ref="C13:G13"/>
    <mergeCell ref="I9:J9"/>
    <mergeCell ref="L18:N18"/>
    <mergeCell ref="B18:J18"/>
    <mergeCell ref="B1:Y2"/>
    <mergeCell ref="B7:B8"/>
    <mergeCell ref="C7:G8"/>
    <mergeCell ref="H7:H8"/>
    <mergeCell ref="I7:J8"/>
    <mergeCell ref="K7:K8"/>
    <mergeCell ref="M7:M8"/>
    <mergeCell ref="O7:Z7"/>
    <mergeCell ref="N7:N8"/>
    <mergeCell ref="L7:L8"/>
    <mergeCell ref="A3:AD4"/>
    <mergeCell ref="I10:J10"/>
    <mergeCell ref="I12:J12"/>
  </mergeCells>
  <pageMargins left="0.24" right="0.24" top="0.31" bottom="0.2800000000000000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2024-03-19T12:25:49Z</dcterms:modified>
</cp:coreProperties>
</file>