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50" yWindow="1545" windowWidth="20730" windowHeight="10365"/>
  </bookViews>
  <sheets>
    <sheet name="лист 1" sheetId="9" r:id="rId1"/>
  </sheets>
  <calcPr calcId="124519"/>
</workbook>
</file>

<file path=xl/calcChain.xml><?xml version="1.0" encoding="utf-8"?>
<calcChain xmlns="http://schemas.openxmlformats.org/spreadsheetml/2006/main">
  <c r="Z12" i="9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Z61"/>
  <c r="Z62"/>
  <c r="Z63"/>
  <c r="Z64"/>
  <c r="Z65"/>
  <c r="Z66"/>
  <c r="Z67"/>
  <c r="Z68"/>
  <c r="Z69"/>
  <c r="Z11"/>
</calcChain>
</file>

<file path=xl/sharedStrings.xml><?xml version="1.0" encoding="utf-8"?>
<sst xmlns="http://schemas.openxmlformats.org/spreadsheetml/2006/main" count="288" uniqueCount="193">
  <si>
    <t>№</t>
  </si>
  <si>
    <t>Международное  непатентованное  название</t>
  </si>
  <si>
    <t>Форма  выпуска</t>
  </si>
  <si>
    <t>Ед.изм.</t>
  </si>
  <si>
    <t>Общее количество</t>
  </si>
  <si>
    <t>Январь</t>
  </si>
  <si>
    <t>Март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</si>
  <si>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</si>
  <si>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</si>
  <si>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</si>
  <si>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</si>
  <si>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</si>
  <si>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</si>
  <si>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</si>
  <si>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</si>
  <si>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</si>
  <si>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</si>
  <si>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Ежемесячная  потребность</t>
  </si>
  <si>
    <t>Торговое  наименование</t>
  </si>
  <si>
    <t>фл</t>
  </si>
  <si>
    <t>Цена</t>
  </si>
  <si>
    <t>Объявление о проведении закупа способом запроса ценовых предложений</t>
  </si>
  <si>
    <r>
      <t xml:space="preserve">ГКП 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 xml:space="preserve">« Каргалинская центральная  районная больница » на ПХВ  Государственного учреждения «Управления  здравоохранения Актюбинской области» </t>
    </r>
  </si>
  <si>
    <t xml:space="preserve">      Международные непатентованные наименования закупаемых          лекарственных средств (торговое название  - в      случае   индивидуальной   непереносимости),  наименования изделий медицинского назначения:</t>
  </si>
  <si>
    <t xml:space="preserve">      Организатор закупа:     </t>
  </si>
  <si>
    <t>Натрия хлорид+ калия хлорид+ натрий уксуснокислый</t>
  </si>
  <si>
    <t>Ацесоль</t>
  </si>
  <si>
    <t>раствор для  инфузий 200 мл</t>
  </si>
  <si>
    <t>раствор  для  инфузий 400 мл</t>
  </si>
  <si>
    <t>шт</t>
  </si>
  <si>
    <t>уп</t>
  </si>
  <si>
    <t>Шприц 20,0</t>
  </si>
  <si>
    <t>шприц 20 мл</t>
  </si>
  <si>
    <t>Шприц  20,0</t>
  </si>
  <si>
    <t>Оральная регидратационная соль</t>
  </si>
  <si>
    <t>порошок по 27,9 г</t>
  </si>
  <si>
    <t>Тиамина гидрохлорид (Витамин В1)</t>
  </si>
  <si>
    <t xml:space="preserve">Тиамина гидрохлорид </t>
  </si>
  <si>
    <t>раствор для инъекций 5%, 1мл</t>
  </si>
  <si>
    <t>амп</t>
  </si>
  <si>
    <t>пакет</t>
  </si>
  <si>
    <t>Дипиридамол</t>
  </si>
  <si>
    <t>Курантил®N 25</t>
  </si>
  <si>
    <t>таблетки, покрытые пленочной оболочкой 25 мг</t>
  </si>
  <si>
    <t>таб</t>
  </si>
  <si>
    <t>Фитоменадион</t>
  </si>
  <si>
    <t>Амри-К</t>
  </si>
  <si>
    <t>раствор в/м 10 мг/мл</t>
  </si>
  <si>
    <t>Глюкоза безводная,натрия  хлорид, калия хлорид,  натрия  цитрат</t>
  </si>
  <si>
    <t>Дигоксин</t>
  </si>
  <si>
    <t>раствор для инъекций 0,25 мг/мл</t>
  </si>
  <si>
    <t>Нитроглицерин-KZ</t>
  </si>
  <si>
    <t>таблетки подъязычные 0,5 мг</t>
  </si>
  <si>
    <t>Амброксол</t>
  </si>
  <si>
    <t>Галазолин®</t>
  </si>
  <si>
    <t>капли назальные 0,1% по 10 мл</t>
  </si>
  <si>
    <t>капли назальные 0,05% по 10 мл</t>
  </si>
  <si>
    <t>Ксилометазолин</t>
  </si>
  <si>
    <t>Нитроглицерин</t>
  </si>
  <si>
    <t>Фуразолидон</t>
  </si>
  <si>
    <t>таблетка 50 мг</t>
  </si>
  <si>
    <t>Вода для инъекций</t>
  </si>
  <si>
    <t>растворитель для приготовления лекарственных форм для инъекций 5 мл</t>
  </si>
  <si>
    <t>Инокаин</t>
  </si>
  <si>
    <t>капли глазные 0,4% 5мл</t>
  </si>
  <si>
    <t>Оксибупрокаин</t>
  </si>
  <si>
    <t>Атропина сульфат</t>
  </si>
  <si>
    <t>капли глазные 10 мг/мл, 5 мл</t>
  </si>
  <si>
    <t>Дексаметазон</t>
  </si>
  <si>
    <t>капли глазные, суспензия 0,1% по 5 мл</t>
  </si>
  <si>
    <t>Азопирам на  скрытую  кровь 150 мл</t>
  </si>
  <si>
    <t>раствор  для  определения  на  скрытую  кровь 150 мл</t>
  </si>
  <si>
    <t xml:space="preserve">Индикатор </t>
  </si>
  <si>
    <t>Индикатор паровой  стерилизации 180/60 Стеритес</t>
  </si>
  <si>
    <t>Индикатор паровой  стерилизации 180/60  Стеритест № 1000</t>
  </si>
  <si>
    <t>Бахилы одноразовые</t>
  </si>
  <si>
    <t>Бахилы  одноразовые</t>
  </si>
  <si>
    <t>Бахилы</t>
  </si>
  <si>
    <t>пар</t>
  </si>
  <si>
    <t xml:space="preserve">Маска 3-х слойная  одноразовая  на  резинках </t>
  </si>
  <si>
    <t xml:space="preserve">Маска 3-х слойная одноразовая  на  резинках </t>
  </si>
  <si>
    <t xml:space="preserve">Шапочка - берет </t>
  </si>
  <si>
    <t>Заявка   на  лекарственные  средства   и  изделия  медицинского  назначения     на  2019  год</t>
  </si>
  <si>
    <t>Сывортка противоботулиническая  типа А</t>
  </si>
  <si>
    <t>Сывортка противоботулиническая  типа В</t>
  </si>
  <si>
    <t>Сывортка противоботулиническая  типа Е</t>
  </si>
  <si>
    <t>Сывортка противоботулиническая  типа А, очищенная концентрированная,жидкая</t>
  </si>
  <si>
    <t>суспензия д/ин. 10000 МЕ/амп №5</t>
  </si>
  <si>
    <t>Сывортка противоботулиническая  типа Е, очищенная концентрированная,жидкая</t>
  </si>
  <si>
    <t>суспензия д/ин. 5000 МЕ/амп №5</t>
  </si>
  <si>
    <t>Сывортка противоботулиническая  типаВ, очищенная концентрированная,жидкая</t>
  </si>
  <si>
    <t xml:space="preserve">Лампа бактерицидная </t>
  </si>
  <si>
    <t>Лампа  бактерицидная</t>
  </si>
  <si>
    <t>Метилдопа</t>
  </si>
  <si>
    <t>Допегит</t>
  </si>
  <si>
    <t xml:space="preserve">таблетка 250 мг </t>
  </si>
  <si>
    <t>Коринфар</t>
  </si>
  <si>
    <t>Йод</t>
  </si>
  <si>
    <t>спиртовый  раствор  5%-30,0</t>
  </si>
  <si>
    <t>Бриллиантовый зеленый раствор спиртовой 1%</t>
  </si>
  <si>
    <t>спиртовый  раствор   1 % -20,0</t>
  </si>
  <si>
    <t>раствор  3% -90 мл</t>
  </si>
  <si>
    <t>Раствор спиртовой бриллиантовый  зеленый</t>
  </si>
  <si>
    <t>Перекись водорода</t>
  </si>
  <si>
    <t>Перекись  водорода</t>
  </si>
  <si>
    <t>Калия  перманганат</t>
  </si>
  <si>
    <t>порошок  5 г</t>
  </si>
  <si>
    <t>Мазь  тетрациклиновая глазная</t>
  </si>
  <si>
    <t>Мазь  тетрациклиновая  глазная</t>
  </si>
  <si>
    <t>тюб.</t>
  </si>
  <si>
    <t>Хлорамфеникол</t>
  </si>
  <si>
    <t>Левомицетин</t>
  </si>
  <si>
    <t>таб.</t>
  </si>
  <si>
    <t>Парацетамол</t>
  </si>
  <si>
    <t>таблетка  500 мг</t>
  </si>
  <si>
    <t>суппозитории  ректальные 250 мг</t>
  </si>
  <si>
    <t>суп.</t>
  </si>
  <si>
    <t>суппозитории  ректальные 100 мг</t>
  </si>
  <si>
    <t>Перметрин</t>
  </si>
  <si>
    <t>Педекс</t>
  </si>
  <si>
    <t>раствор  для  наружного  применения  0,5 % -60 мл</t>
  </si>
  <si>
    <t>Ацетилцестеин</t>
  </si>
  <si>
    <t>АЦЦ</t>
  </si>
  <si>
    <t>порошок  для  приготовления раствора  для  приема  внутрь 200 мг по  3 г</t>
  </si>
  <si>
    <t>Амбробене</t>
  </si>
  <si>
    <t>пак.</t>
  </si>
  <si>
    <t>раствор  для  приема  внутрь  и  ингаляций 7,5  мг/мл во  флаконе  100 мл</t>
  </si>
  <si>
    <t>Аммиак</t>
  </si>
  <si>
    <t>раствор  для  наружного  применения 10 % -20 мл</t>
  </si>
  <si>
    <t>мазь глазная  1% -10 г</t>
  </si>
  <si>
    <t>Декспантенол</t>
  </si>
  <si>
    <t>аэрозоль  для  наружного  применения  117 г</t>
  </si>
  <si>
    <t>Пантенол</t>
  </si>
  <si>
    <t>Нифедипин</t>
  </si>
  <si>
    <t>таблетка  20 мг</t>
  </si>
  <si>
    <t xml:space="preserve">Хлорамфеникол </t>
  </si>
  <si>
    <t>глазные  капли  0,5 % -10,0</t>
  </si>
  <si>
    <t>Ацетилсалициловая  кислота</t>
  </si>
  <si>
    <t>таблетка 500 мг</t>
  </si>
  <si>
    <t>Ультрафиолетовая  бактерицидная  лампа , мощность 15 Вт,напряжение лампы 55 В,  ток лампы 0,31 А.Срок  службы  9000ч. Производитель Россия</t>
  </si>
  <si>
    <t>Ультрафиолетовая  бактерицидная  лампа , мощность 30 Вт,напряжение лампы 96 В,  ток лампы 0,37А.Срок  службы  9000ч. Производитель Россия</t>
  </si>
  <si>
    <t>Азопирам</t>
  </si>
  <si>
    <t>Спиртовые салфетки 65 х30</t>
  </si>
  <si>
    <t>Спиртовые салфетки 65 х60</t>
  </si>
  <si>
    <t>Спиртовые салфетки</t>
  </si>
  <si>
    <t xml:space="preserve">Спиртовые салфетки </t>
  </si>
  <si>
    <t>Шапочка -берет</t>
  </si>
  <si>
    <t xml:space="preserve">Лоток почкообразный </t>
  </si>
  <si>
    <t>200мм из нержавеющей стали</t>
  </si>
  <si>
    <t>260мм из нержавеющей стали</t>
  </si>
  <si>
    <t>Жгут эластичный на застежке для взрослых</t>
  </si>
  <si>
    <t>45см х2,5см</t>
  </si>
  <si>
    <t xml:space="preserve">Жгут эластичный на застежке для детей </t>
  </si>
  <si>
    <t>Жгут эластичный на застежке для детей</t>
  </si>
  <si>
    <t>35см х2,5см</t>
  </si>
  <si>
    <t>Штатив под капельницу</t>
  </si>
  <si>
    <t xml:space="preserve">Ножницы для разреза повязок с пуговкой </t>
  </si>
  <si>
    <t>185мм</t>
  </si>
  <si>
    <t xml:space="preserve">Ножницы о/к изогнутые </t>
  </si>
  <si>
    <t>Ножницы о/к изогнутые</t>
  </si>
  <si>
    <t>160мм</t>
  </si>
  <si>
    <t xml:space="preserve">Шпатель для языка металлический 2-х сторон </t>
  </si>
  <si>
    <t xml:space="preserve">МИЗ-Т </t>
  </si>
  <si>
    <t xml:space="preserve">Пинцет хирургический ПХ-МИЗ-Т типоразмер </t>
  </si>
  <si>
    <t>Шпатель для языка метьаллический 2-х сторон</t>
  </si>
  <si>
    <t>Пинцет хирургический ПХ-МИЗ-Т типоразмер</t>
  </si>
  <si>
    <t>№8 150*2,5мм</t>
  </si>
  <si>
    <t xml:space="preserve">Ножницы мед.хирургические  детские тупокон.прямые </t>
  </si>
  <si>
    <t xml:space="preserve">Ножницы мед.хирургические детские тупокон.прямые </t>
  </si>
  <si>
    <t>125мм</t>
  </si>
  <si>
    <t xml:space="preserve">Ножницы мед.хирургические тупокон.вертикально-изогнутые </t>
  </si>
  <si>
    <t>Ножницы мед.хирургические тупокон.вертикально-изогнутые</t>
  </si>
  <si>
    <t>140мм</t>
  </si>
  <si>
    <t>Ножницы мед.хирургические для рубцовых тканей вертик-изогнутые</t>
  </si>
  <si>
    <t>150мм</t>
  </si>
  <si>
    <t xml:space="preserve">Ножницы мед.санитарные для стрижки волос </t>
  </si>
  <si>
    <t>Ножницы мед.санитарные для стрижки волос</t>
  </si>
  <si>
    <t>175мм</t>
  </si>
  <si>
    <t xml:space="preserve">Ножницы мед.хирургические вертик-изогнутые остроконечный </t>
  </si>
  <si>
    <t xml:space="preserve">Ножницы мед.хирургические вертик-изогнутые остроконечный  остроконечный </t>
  </si>
  <si>
    <t>100 мм</t>
  </si>
  <si>
    <t>Жгут эластичный</t>
  </si>
  <si>
    <t>Жгут  эластичный</t>
  </si>
  <si>
    <t>Жгут</t>
  </si>
  <si>
    <t>Штатив</t>
  </si>
  <si>
    <t>Ростомер  для  новорожденных             РДМ-01 "Лиза"- 845 мм</t>
  </si>
  <si>
    <t>Ростомер</t>
  </si>
  <si>
    <t>Облучатель 2-х ламповый передвижной, слампами</t>
  </si>
  <si>
    <t>Облучатель длина 400 мм,шир.400 мм,выс.1300 мм</t>
  </si>
  <si>
    <t>КСКФ -3,с фильтром</t>
  </si>
  <si>
    <t>Набор реагентов " Alere HIV Combo" иммунохроматический экспресс- тест     для  одновременного  определения  антитела р24 ВИЧ и  антител к  ВИЧ -1 и 2  типов (ВИЧ -1, ВИЧ -2) в  сыворотке,   плазме  и цельной  крови  человека с  ПРИНАДЛЕЖНОСТЯМИ (1 уп.-Капилляр, 1 шт -Чейз буфер) №20</t>
  </si>
  <si>
    <t xml:space="preserve">Локтевой дозатор для дезинфизурующих средств </t>
  </si>
  <si>
    <r>
      <t xml:space="preserve">К закупу допускаются все потенциальные поставщики, отвечающие квалификационным требо-ваниям, указанным в гл. 3-4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оказа-нию гарантированного объема бесплатной медицинской помощи, утвержденных Постановлением Правительства Республики Казахстан от 30 октября 2009 года №1729.
</t>
    </r>
    <r>
      <rPr>
        <b/>
        <u/>
        <sz val="11"/>
        <color theme="1"/>
        <rFont val="Calibri"/>
        <family val="2"/>
        <charset val="204"/>
        <scheme val="minor"/>
      </rPr>
      <t>Окончательный срок представления конвертов с ценовыми предложениями до 17 часов 00 минут          01.03.        2019 года.</t>
    </r>
    <r>
      <rPr>
        <sz val="11"/>
        <color theme="1"/>
        <rFont val="Calibri"/>
        <family val="2"/>
        <charset val="204"/>
        <scheme val="minor"/>
      </rPr>
      <t xml:space="preserve">
К</t>
    </r>
    <r>
      <rPr>
        <b/>
        <u/>
        <sz val="11"/>
        <color theme="1"/>
        <rFont val="Calibri"/>
        <family val="2"/>
        <charset val="204"/>
        <scheme val="minor"/>
      </rPr>
      <t xml:space="preserve">онверты с ценовыми предложениями будут вскрываться в 10 часов 00 минут         04.03.2019г     а по следующему адресу: 03500, Республика Казахстан, Актюбинская область, Каргалинский район,    с. Бадамша, ул. Цыбульчика 4 </t>
    </r>
    <r>
      <rPr>
        <sz val="11"/>
        <color theme="1"/>
        <rFont val="Calibri"/>
        <family val="2"/>
        <charset val="204"/>
        <scheme val="minor"/>
      </rPr>
      <t xml:space="preserve">
Дополнительную информацию можно получить по телефону: +7(71342) 23 2 73
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</si>
</sst>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1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/>
    <xf numFmtId="0" fontId="4" fillId="0" borderId="0" xfId="0" applyFont="1"/>
    <xf numFmtId="0" fontId="0" fillId="0" borderId="0" xfId="0" applyFont="1"/>
    <xf numFmtId="0" fontId="1" fillId="0" borderId="0" xfId="0" applyFont="1" applyAlignment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0" borderId="2" xfId="0" applyFont="1" applyBorder="1"/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center"/>
    </xf>
    <xf numFmtId="0" fontId="0" fillId="0" borderId="9" xfId="0" applyBorder="1"/>
    <xf numFmtId="0" fontId="0" fillId="0" borderId="9" xfId="0" applyBorder="1" applyAlignment="1">
      <alignment vertical="center"/>
    </xf>
    <xf numFmtId="0" fontId="5" fillId="0" borderId="9" xfId="0" applyFont="1" applyBorder="1"/>
    <xf numFmtId="0" fontId="5" fillId="0" borderId="1" xfId="0" applyFont="1" applyBorder="1" applyAlignment="1">
      <alignment vertical="top"/>
    </xf>
    <xf numFmtId="0" fontId="9" fillId="0" borderId="1" xfId="0" applyFont="1" applyBorder="1" applyAlignment="1">
      <alignment horizontal="left" vertical="top" wrapText="1" indent="1"/>
    </xf>
    <xf numFmtId="0" fontId="8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vertical="center" wrapText="1"/>
    </xf>
    <xf numFmtId="0" fontId="5" fillId="0" borderId="1" xfId="0" applyFont="1" applyBorder="1" applyAlignment="1">
      <alignment horizontal="center" vertical="top"/>
    </xf>
    <xf numFmtId="0" fontId="8" fillId="2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6" xfId="0" applyFont="1" applyFill="1" applyBorder="1" applyAlignment="1"/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0" fillId="0" borderId="1" xfId="0" applyFont="1" applyBorder="1"/>
    <xf numFmtId="0" fontId="0" fillId="2" borderId="1" xfId="0" applyFont="1" applyFill="1" applyBorder="1"/>
    <xf numFmtId="0" fontId="0" fillId="0" borderId="9" xfId="0" applyFont="1" applyBorder="1" applyAlignment="1">
      <alignment vertical="top" wrapText="1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wrapText="1"/>
    </xf>
    <xf numFmtId="0" fontId="0" fillId="0" borderId="9" xfId="0" applyFont="1" applyBorder="1"/>
    <xf numFmtId="0" fontId="8" fillId="0" borderId="14" xfId="0" applyFont="1" applyBorder="1" applyAlignment="1">
      <alignment vertical="center" wrapText="1"/>
    </xf>
    <xf numFmtId="0" fontId="8" fillId="0" borderId="14" xfId="0" applyFont="1" applyBorder="1" applyAlignment="1">
      <alignment horizontal="left" vertical="center" wrapText="1" indent="1"/>
    </xf>
    <xf numFmtId="0" fontId="0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vertical="top" wrapText="1" indent="1"/>
    </xf>
    <xf numFmtId="0" fontId="8" fillId="0" borderId="14" xfId="0" applyFont="1" applyBorder="1" applyAlignment="1">
      <alignment horizontal="center" vertical="top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top" wrapText="1"/>
    </xf>
    <xf numFmtId="2" fontId="7" fillId="0" borderId="10" xfId="0" applyNumberFormat="1" applyFont="1" applyBorder="1" applyAlignment="1" applyProtection="1">
      <alignment horizontal="center" vertical="top"/>
      <protection locked="0"/>
    </xf>
    <xf numFmtId="0" fontId="0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9" xfId="0" applyFont="1" applyBorder="1" applyAlignment="1">
      <alignment wrapText="1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/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/>
    <xf numFmtId="0" fontId="0" fillId="0" borderId="2" xfId="0" applyBorder="1"/>
    <xf numFmtId="0" fontId="0" fillId="0" borderId="5" xfId="0" applyBorder="1"/>
    <xf numFmtId="0" fontId="0" fillId="0" borderId="15" xfId="0" applyBorder="1"/>
    <xf numFmtId="0" fontId="0" fillId="0" borderId="16" xfId="0" applyBorder="1"/>
    <xf numFmtId="0" fontId="5" fillId="0" borderId="4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9" fillId="2" borderId="3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top"/>
    </xf>
    <xf numFmtId="0" fontId="5" fillId="2" borderId="3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left" vertical="top"/>
    </xf>
    <xf numFmtId="0" fontId="7" fillId="2" borderId="2" xfId="1" applyFont="1" applyFill="1" applyBorder="1" applyAlignment="1" applyProtection="1">
      <alignment horizontal="left" vertical="top" wrapText="1"/>
    </xf>
    <xf numFmtId="0" fontId="7" fillId="2" borderId="4" xfId="1" applyFont="1" applyFill="1" applyBorder="1" applyAlignment="1" applyProtection="1">
      <alignment horizontal="left" vertical="top" wrapText="1"/>
    </xf>
    <xf numFmtId="0" fontId="0" fillId="0" borderId="3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5" xfId="0" applyFont="1" applyBorder="1" applyAlignment="1"/>
    <xf numFmtId="0" fontId="0" fillId="0" borderId="11" xfId="0" applyFont="1" applyBorder="1" applyAlignment="1"/>
    <xf numFmtId="0" fontId="0" fillId="0" borderId="6" xfId="0" applyFont="1" applyBorder="1" applyAlignment="1"/>
    <xf numFmtId="0" fontId="0" fillId="0" borderId="2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7" fillId="0" borderId="3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5" fillId="0" borderId="2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3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9" fillId="2" borderId="2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left" vertical="top"/>
    </xf>
    <xf numFmtId="0" fontId="8" fillId="2" borderId="3" xfId="0" applyFont="1" applyFill="1" applyBorder="1" applyAlignment="1">
      <alignment horizontal="left" vertical="top"/>
    </xf>
    <xf numFmtId="0" fontId="8" fillId="2" borderId="4" xfId="0" applyFont="1" applyFill="1" applyBorder="1" applyAlignment="1">
      <alignment horizontal="left" vertical="top"/>
    </xf>
    <xf numFmtId="0" fontId="5" fillId="0" borderId="4" xfId="0" applyFont="1" applyBorder="1" applyAlignment="1">
      <alignment vertical="top"/>
    </xf>
    <xf numFmtId="0" fontId="5" fillId="0" borderId="3" xfId="0" applyFont="1" applyBorder="1" applyAlignment="1">
      <alignment horizontal="center" vertical="center"/>
    </xf>
    <xf numFmtId="0" fontId="5" fillId="0" borderId="17" xfId="0" applyFont="1" applyBorder="1"/>
    <xf numFmtId="0" fontId="5" fillId="0" borderId="18" xfId="0" applyFont="1" applyBorder="1"/>
    <xf numFmtId="0" fontId="0" fillId="0" borderId="17" xfId="0" applyBorder="1"/>
    <xf numFmtId="0" fontId="5" fillId="0" borderId="3" xfId="0" applyFont="1" applyBorder="1" applyAlignment="1">
      <alignment horizontal="center" vertical="top"/>
    </xf>
    <xf numFmtId="0" fontId="5" fillId="0" borderId="17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0" fontId="5" fillId="0" borderId="18" xfId="0" applyFont="1" applyBorder="1" applyAlignment="1">
      <alignment horizontal="center" vertical="top"/>
    </xf>
    <xf numFmtId="0" fontId="5" fillId="0" borderId="18" xfId="0" applyFont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0" borderId="18" xfId="0" applyFont="1" applyBorder="1" applyAlignment="1"/>
    <xf numFmtId="0" fontId="5" fillId="0" borderId="17" xfId="0" applyFont="1" applyBorder="1" applyAlignment="1"/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9"/>
  <sheetViews>
    <sheetView tabSelected="1" workbookViewId="0">
      <selection activeCell="J95" sqref="J95"/>
    </sheetView>
  </sheetViews>
  <sheetFormatPr defaultRowHeight="15"/>
  <cols>
    <col min="1" max="1" width="4" customWidth="1"/>
    <col min="5" max="5" width="8.28515625" customWidth="1"/>
    <col min="6" max="6" width="7.140625" hidden="1" customWidth="1"/>
    <col min="7" max="7" width="29.28515625" customWidth="1"/>
    <col min="9" max="9" width="19.5703125" customWidth="1"/>
    <col min="11" max="11" width="11.42578125" customWidth="1"/>
    <col min="13" max="13" width="6.140625" customWidth="1"/>
  </cols>
  <sheetData>
    <row r="1" spans="1:26" ht="15.75">
      <c r="A1" s="136" t="s">
        <v>21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3" spans="1:26">
      <c r="A3" s="2" t="s">
        <v>24</v>
      </c>
      <c r="D3" s="4" t="s">
        <v>22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6">
      <c r="A4" s="137" t="s">
        <v>23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</row>
    <row r="5" spans="1:26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</row>
    <row r="6" spans="1:26">
      <c r="E6" s="6" t="s">
        <v>82</v>
      </c>
      <c r="F6" s="6"/>
      <c r="G6" s="6"/>
      <c r="H6" s="6"/>
      <c r="I6" s="6"/>
      <c r="J6" s="6"/>
      <c r="K6" s="6"/>
      <c r="L6" s="6"/>
      <c r="M6" s="2"/>
      <c r="N6" s="2"/>
      <c r="O6" s="2"/>
      <c r="P6" s="2"/>
    </row>
    <row r="8" spans="1:26" ht="15.75" thickBot="1"/>
    <row r="9" spans="1:26" ht="15.75" thickBot="1">
      <c r="A9" s="138" t="s">
        <v>0</v>
      </c>
      <c r="B9" s="140" t="s">
        <v>1</v>
      </c>
      <c r="C9" s="141"/>
      <c r="D9" s="141"/>
      <c r="E9" s="141"/>
      <c r="F9" s="142"/>
      <c r="G9" s="146" t="s">
        <v>18</v>
      </c>
      <c r="H9" s="148" t="s">
        <v>2</v>
      </c>
      <c r="I9" s="149"/>
      <c r="J9" s="138" t="s">
        <v>3</v>
      </c>
      <c r="K9" s="9" t="s">
        <v>20</v>
      </c>
      <c r="L9" s="140" t="s">
        <v>4</v>
      </c>
      <c r="M9" s="142"/>
      <c r="N9" s="154" t="s">
        <v>17</v>
      </c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76"/>
    </row>
    <row r="10" spans="1:26">
      <c r="A10" s="139"/>
      <c r="B10" s="143"/>
      <c r="C10" s="144"/>
      <c r="D10" s="144"/>
      <c r="E10" s="144"/>
      <c r="F10" s="145"/>
      <c r="G10" s="147"/>
      <c r="H10" s="150"/>
      <c r="I10" s="151"/>
      <c r="J10" s="139"/>
      <c r="K10" s="10"/>
      <c r="L10" s="152"/>
      <c r="M10" s="153"/>
      <c r="N10" s="3" t="s">
        <v>5</v>
      </c>
      <c r="O10" s="3" t="s">
        <v>7</v>
      </c>
      <c r="P10" s="3" t="s">
        <v>6</v>
      </c>
      <c r="Q10" s="3" t="s">
        <v>8</v>
      </c>
      <c r="R10" s="3" t="s">
        <v>9</v>
      </c>
      <c r="S10" s="3" t="s">
        <v>10</v>
      </c>
      <c r="T10" s="3" t="s">
        <v>11</v>
      </c>
      <c r="U10" s="3" t="s">
        <v>12</v>
      </c>
      <c r="V10" s="3" t="s">
        <v>13</v>
      </c>
      <c r="W10" s="3" t="s">
        <v>14</v>
      </c>
      <c r="X10" s="3" t="s">
        <v>15</v>
      </c>
      <c r="Y10" s="73" t="s">
        <v>16</v>
      </c>
      <c r="Z10" s="76"/>
    </row>
    <row r="11" spans="1:26" ht="30.75" customHeight="1">
      <c r="A11" s="11">
        <v>1</v>
      </c>
      <c r="B11" s="158" t="s">
        <v>83</v>
      </c>
      <c r="C11" s="159"/>
      <c r="D11" s="159"/>
      <c r="E11" s="159"/>
      <c r="F11" s="160"/>
      <c r="G11" s="12" t="s">
        <v>86</v>
      </c>
      <c r="H11" s="81" t="s">
        <v>87</v>
      </c>
      <c r="I11" s="83"/>
      <c r="J11" s="12" t="s">
        <v>30</v>
      </c>
      <c r="K11" s="58">
        <v>18700</v>
      </c>
      <c r="L11" s="156">
        <v>1</v>
      </c>
      <c r="M11" s="157"/>
      <c r="N11" s="44"/>
      <c r="O11" s="45">
        <v>1</v>
      </c>
      <c r="P11" s="45"/>
      <c r="Q11" s="1"/>
      <c r="R11" s="1"/>
      <c r="S11" s="1"/>
      <c r="T11" s="8"/>
      <c r="U11" s="7"/>
      <c r="V11" s="1"/>
      <c r="W11" s="1"/>
      <c r="X11" s="1"/>
      <c r="Y11" s="74"/>
      <c r="Z11" s="77">
        <f>K11*L11</f>
        <v>18700</v>
      </c>
    </row>
    <row r="12" spans="1:26" ht="29.25" customHeight="1">
      <c r="A12" s="11">
        <v>2</v>
      </c>
      <c r="B12" s="161" t="s">
        <v>84</v>
      </c>
      <c r="C12" s="162"/>
      <c r="D12" s="162"/>
      <c r="E12" s="162"/>
      <c r="F12" s="163"/>
      <c r="G12" s="12" t="s">
        <v>90</v>
      </c>
      <c r="H12" s="81" t="s">
        <v>89</v>
      </c>
      <c r="I12" s="83"/>
      <c r="J12" s="37" t="s">
        <v>30</v>
      </c>
      <c r="K12" s="59">
        <v>19800</v>
      </c>
      <c r="L12" s="156">
        <v>1</v>
      </c>
      <c r="M12" s="157"/>
      <c r="N12" s="44"/>
      <c r="O12" s="45">
        <v>1</v>
      </c>
      <c r="P12" s="45"/>
      <c r="Q12" s="1"/>
      <c r="R12" s="1"/>
      <c r="S12" s="1"/>
      <c r="T12" s="8"/>
      <c r="U12" s="7"/>
      <c r="V12" s="1"/>
      <c r="W12" s="1"/>
      <c r="X12" s="1"/>
      <c r="Y12" s="74"/>
      <c r="Z12" s="77">
        <f t="shared" ref="Z12:Z69" si="0">K12*L12</f>
        <v>19800</v>
      </c>
    </row>
    <row r="13" spans="1:26" ht="29.25" customHeight="1">
      <c r="A13" s="14">
        <v>3</v>
      </c>
      <c r="B13" s="161" t="s">
        <v>85</v>
      </c>
      <c r="C13" s="162"/>
      <c r="D13" s="162"/>
      <c r="E13" s="162"/>
      <c r="F13" s="163"/>
      <c r="G13" s="12" t="s">
        <v>88</v>
      </c>
      <c r="H13" s="81" t="s">
        <v>87</v>
      </c>
      <c r="I13" s="83"/>
      <c r="J13" s="37" t="s">
        <v>30</v>
      </c>
      <c r="K13" s="41">
        <v>21450</v>
      </c>
      <c r="L13" s="91">
        <v>1</v>
      </c>
      <c r="M13" s="92"/>
      <c r="N13" s="44"/>
      <c r="O13" s="45">
        <v>1</v>
      </c>
      <c r="P13" s="45"/>
      <c r="Q13" s="1"/>
      <c r="R13" s="1"/>
      <c r="S13" s="1"/>
      <c r="T13" s="1"/>
      <c r="U13" s="7"/>
      <c r="V13" s="1"/>
      <c r="W13" s="1"/>
      <c r="X13" s="1"/>
      <c r="Y13" s="74"/>
      <c r="Z13" s="77">
        <f t="shared" si="0"/>
        <v>21450</v>
      </c>
    </row>
    <row r="14" spans="1:26" ht="29.25" customHeight="1">
      <c r="A14" s="14">
        <v>4</v>
      </c>
      <c r="B14" s="164" t="s">
        <v>79</v>
      </c>
      <c r="C14" s="165"/>
      <c r="D14" s="165"/>
      <c r="E14" s="165"/>
      <c r="F14" s="166"/>
      <c r="G14" s="46" t="s">
        <v>79</v>
      </c>
      <c r="H14" s="164" t="s">
        <v>80</v>
      </c>
      <c r="I14" s="166"/>
      <c r="J14" s="47" t="s">
        <v>29</v>
      </c>
      <c r="K14" s="60">
        <v>11.42</v>
      </c>
      <c r="L14" s="93">
        <v>5000</v>
      </c>
      <c r="M14" s="94"/>
      <c r="N14" s="44"/>
      <c r="O14" s="45">
        <v>5000</v>
      </c>
      <c r="P14" s="45"/>
      <c r="Q14" s="1"/>
      <c r="R14" s="1"/>
      <c r="S14" s="1"/>
      <c r="T14" s="1"/>
      <c r="U14" s="7"/>
      <c r="V14" s="1"/>
      <c r="W14" s="1"/>
      <c r="X14" s="1"/>
      <c r="Y14" s="74"/>
      <c r="Z14" s="77">
        <f t="shared" si="0"/>
        <v>57100</v>
      </c>
    </row>
    <row r="15" spans="1:26" ht="29.25" customHeight="1">
      <c r="A15" s="14">
        <v>5</v>
      </c>
      <c r="B15" s="117" t="s">
        <v>75</v>
      </c>
      <c r="C15" s="118"/>
      <c r="D15" s="118"/>
      <c r="E15" s="118"/>
      <c r="F15" s="119"/>
      <c r="G15" s="48" t="s">
        <v>76</v>
      </c>
      <c r="H15" s="120" t="s">
        <v>77</v>
      </c>
      <c r="I15" s="121"/>
      <c r="J15" s="49" t="s">
        <v>78</v>
      </c>
      <c r="K15" s="61">
        <v>24</v>
      </c>
      <c r="L15" s="93">
        <v>5000</v>
      </c>
      <c r="M15" s="94"/>
      <c r="N15" s="44"/>
      <c r="O15" s="57">
        <v>5000</v>
      </c>
      <c r="P15" s="57"/>
      <c r="Q15" s="1"/>
      <c r="R15" s="1"/>
      <c r="S15" s="1"/>
      <c r="T15" s="1"/>
      <c r="U15" s="7"/>
      <c r="V15" s="1"/>
      <c r="W15" s="1"/>
      <c r="X15" s="1"/>
      <c r="Y15" s="74"/>
      <c r="Z15" s="77">
        <f t="shared" si="0"/>
        <v>120000</v>
      </c>
    </row>
    <row r="16" spans="1:26" ht="26.25" customHeight="1">
      <c r="A16" s="32">
        <v>6</v>
      </c>
      <c r="B16" s="126" t="s">
        <v>81</v>
      </c>
      <c r="C16" s="127"/>
      <c r="D16" s="127"/>
      <c r="E16" s="127"/>
      <c r="F16" s="128"/>
      <c r="G16" s="27" t="s">
        <v>81</v>
      </c>
      <c r="H16" s="109" t="s">
        <v>146</v>
      </c>
      <c r="I16" s="110"/>
      <c r="J16" s="18" t="s">
        <v>29</v>
      </c>
      <c r="K16" s="62">
        <v>13</v>
      </c>
      <c r="L16" s="113">
        <v>2000</v>
      </c>
      <c r="M16" s="114"/>
      <c r="N16" s="44"/>
      <c r="O16" s="16">
        <v>2000</v>
      </c>
      <c r="P16" s="16"/>
      <c r="Q16" s="1"/>
      <c r="R16" s="1"/>
      <c r="S16" s="1"/>
      <c r="T16" s="1"/>
      <c r="U16" s="7"/>
      <c r="V16" s="1"/>
      <c r="W16" s="1"/>
      <c r="X16" s="1"/>
      <c r="Y16" s="74"/>
      <c r="Z16" s="77">
        <f t="shared" si="0"/>
        <v>26000</v>
      </c>
    </row>
    <row r="17" spans="1:26" ht="31.5" customHeight="1">
      <c r="A17" s="32">
        <v>7</v>
      </c>
      <c r="B17" s="95" t="s">
        <v>49</v>
      </c>
      <c r="C17" s="96"/>
      <c r="D17" s="96"/>
      <c r="E17" s="96"/>
      <c r="F17" s="97"/>
      <c r="G17" s="21" t="s">
        <v>49</v>
      </c>
      <c r="H17" s="111" t="s">
        <v>50</v>
      </c>
      <c r="I17" s="112"/>
      <c r="J17" s="14" t="s">
        <v>39</v>
      </c>
      <c r="K17" s="23">
        <v>24.4</v>
      </c>
      <c r="L17" s="113">
        <v>300</v>
      </c>
      <c r="M17" s="114"/>
      <c r="N17" s="44"/>
      <c r="O17" s="16">
        <v>300</v>
      </c>
      <c r="P17" s="16"/>
      <c r="Q17" s="1"/>
      <c r="R17" s="1"/>
      <c r="S17" s="1"/>
      <c r="T17" s="1"/>
      <c r="U17" s="7"/>
      <c r="V17" s="1"/>
      <c r="W17" s="1"/>
      <c r="X17" s="1"/>
      <c r="Y17" s="74"/>
      <c r="Z17" s="77">
        <f t="shared" si="0"/>
        <v>7320</v>
      </c>
    </row>
    <row r="18" spans="1:26" ht="29.25" customHeight="1">
      <c r="A18" s="14">
        <v>8</v>
      </c>
      <c r="B18" s="122" t="s">
        <v>93</v>
      </c>
      <c r="C18" s="123"/>
      <c r="D18" s="123"/>
      <c r="E18" s="123"/>
      <c r="F18" s="124"/>
      <c r="G18" s="14" t="s">
        <v>94</v>
      </c>
      <c r="H18" s="107" t="s">
        <v>95</v>
      </c>
      <c r="I18" s="108"/>
      <c r="J18" s="37" t="s">
        <v>44</v>
      </c>
      <c r="K18" s="41">
        <v>28.53</v>
      </c>
      <c r="L18" s="91">
        <v>1000</v>
      </c>
      <c r="M18" s="92"/>
      <c r="N18" s="44"/>
      <c r="O18" s="33">
        <v>1000</v>
      </c>
      <c r="P18" s="33"/>
      <c r="Q18" s="1"/>
      <c r="R18" s="1"/>
      <c r="S18" s="1"/>
      <c r="T18" s="1"/>
      <c r="U18" s="7"/>
      <c r="V18" s="1"/>
      <c r="W18" s="1"/>
      <c r="X18" s="1"/>
      <c r="Y18" s="74"/>
      <c r="Z18" s="77">
        <f t="shared" si="0"/>
        <v>28530</v>
      </c>
    </row>
    <row r="19" spans="1:26" ht="29.25" customHeight="1">
      <c r="A19" s="14">
        <v>9</v>
      </c>
      <c r="B19" s="107" t="s">
        <v>133</v>
      </c>
      <c r="C19" s="125"/>
      <c r="D19" s="125"/>
      <c r="E19" s="125"/>
      <c r="F19" s="108"/>
      <c r="G19" s="14" t="s">
        <v>96</v>
      </c>
      <c r="H19" s="86" t="s">
        <v>134</v>
      </c>
      <c r="I19" s="88"/>
      <c r="J19" s="37" t="s">
        <v>44</v>
      </c>
      <c r="K19" s="41">
        <v>10.27</v>
      </c>
      <c r="L19" s="91">
        <v>2400</v>
      </c>
      <c r="M19" s="92"/>
      <c r="N19" s="44"/>
      <c r="O19" s="33">
        <v>2400</v>
      </c>
      <c r="P19" s="33"/>
      <c r="Q19" s="1"/>
      <c r="R19" s="1"/>
      <c r="S19" s="1"/>
      <c r="T19" s="1"/>
      <c r="U19" s="7"/>
      <c r="V19" s="1"/>
      <c r="W19" s="1"/>
      <c r="X19" s="1"/>
      <c r="Y19" s="74"/>
      <c r="Z19" s="77">
        <f t="shared" si="0"/>
        <v>24648</v>
      </c>
    </row>
    <row r="20" spans="1:26" ht="29.25" customHeight="1" thickBot="1">
      <c r="A20" s="14">
        <v>10</v>
      </c>
      <c r="B20" s="107" t="s">
        <v>97</v>
      </c>
      <c r="C20" s="125"/>
      <c r="D20" s="125"/>
      <c r="E20" s="108"/>
      <c r="F20" s="37"/>
      <c r="G20" s="50" t="s">
        <v>97</v>
      </c>
      <c r="H20" s="89" t="s">
        <v>98</v>
      </c>
      <c r="I20" s="90"/>
      <c r="J20" s="37" t="s">
        <v>19</v>
      </c>
      <c r="K20" s="63">
        <v>98.04</v>
      </c>
      <c r="L20" s="91">
        <v>300</v>
      </c>
      <c r="M20" s="92"/>
      <c r="N20" s="44"/>
      <c r="O20" s="33">
        <v>300</v>
      </c>
      <c r="P20" s="33"/>
      <c r="Q20" s="1"/>
      <c r="R20" s="1"/>
      <c r="S20" s="1"/>
      <c r="T20" s="1"/>
      <c r="U20" s="7"/>
      <c r="V20" s="1"/>
      <c r="W20" s="1"/>
      <c r="X20" s="1"/>
      <c r="Y20" s="74"/>
      <c r="Z20" s="77">
        <f t="shared" si="0"/>
        <v>29412.000000000004</v>
      </c>
    </row>
    <row r="21" spans="1:26" ht="29.25" customHeight="1" thickBot="1">
      <c r="A21" s="14">
        <v>11</v>
      </c>
      <c r="B21" s="107" t="s">
        <v>102</v>
      </c>
      <c r="C21" s="125"/>
      <c r="D21" s="125"/>
      <c r="E21" s="108"/>
      <c r="F21" s="37"/>
      <c r="G21" s="51" t="s">
        <v>99</v>
      </c>
      <c r="H21" s="89" t="s">
        <v>100</v>
      </c>
      <c r="I21" s="90"/>
      <c r="J21" s="37" t="s">
        <v>19</v>
      </c>
      <c r="K21" s="63">
        <v>42.86</v>
      </c>
      <c r="L21" s="91">
        <v>300</v>
      </c>
      <c r="M21" s="92"/>
      <c r="N21" s="44"/>
      <c r="O21" s="33">
        <v>300</v>
      </c>
      <c r="P21" s="33"/>
      <c r="Q21" s="1"/>
      <c r="R21" s="1"/>
      <c r="S21" s="1"/>
      <c r="T21" s="1"/>
      <c r="U21" s="7"/>
      <c r="V21" s="1"/>
      <c r="W21" s="1"/>
      <c r="X21" s="1"/>
      <c r="Y21" s="74"/>
      <c r="Z21" s="77">
        <f t="shared" si="0"/>
        <v>12858</v>
      </c>
    </row>
    <row r="22" spans="1:26" ht="29.25" customHeight="1" thickBot="1">
      <c r="A22" s="14">
        <v>12</v>
      </c>
      <c r="B22" s="107" t="s">
        <v>103</v>
      </c>
      <c r="C22" s="125"/>
      <c r="D22" s="125"/>
      <c r="E22" s="108"/>
      <c r="F22" s="37"/>
      <c r="G22" s="14" t="s">
        <v>104</v>
      </c>
      <c r="H22" s="89" t="s">
        <v>101</v>
      </c>
      <c r="I22" s="90"/>
      <c r="J22" s="37" t="s">
        <v>19</v>
      </c>
      <c r="K22" s="63">
        <v>35.340000000000003</v>
      </c>
      <c r="L22" s="91">
        <v>300</v>
      </c>
      <c r="M22" s="92"/>
      <c r="N22" s="44"/>
      <c r="O22" s="33">
        <v>300</v>
      </c>
      <c r="P22" s="33"/>
      <c r="Q22" s="1"/>
      <c r="R22" s="1"/>
      <c r="S22" s="1"/>
      <c r="T22" s="1"/>
      <c r="U22" s="7"/>
      <c r="V22" s="1"/>
      <c r="W22" s="1"/>
      <c r="X22" s="1"/>
      <c r="Y22" s="74"/>
      <c r="Z22" s="77">
        <f t="shared" si="0"/>
        <v>10602.000000000002</v>
      </c>
    </row>
    <row r="23" spans="1:26" ht="29.25" customHeight="1">
      <c r="A23" s="14">
        <v>13</v>
      </c>
      <c r="B23" s="107" t="s">
        <v>105</v>
      </c>
      <c r="C23" s="125"/>
      <c r="D23" s="125"/>
      <c r="E23" s="108"/>
      <c r="F23" s="37"/>
      <c r="G23" s="14" t="s">
        <v>105</v>
      </c>
      <c r="H23" s="89" t="s">
        <v>106</v>
      </c>
      <c r="I23" s="90"/>
      <c r="J23" s="37" t="s">
        <v>19</v>
      </c>
      <c r="K23" s="64">
        <v>87.07</v>
      </c>
      <c r="L23" s="91">
        <v>150</v>
      </c>
      <c r="M23" s="92"/>
      <c r="N23" s="44"/>
      <c r="O23" s="33">
        <v>150</v>
      </c>
      <c r="P23" s="33"/>
      <c r="Q23" s="1"/>
      <c r="R23" s="1"/>
      <c r="S23" s="1"/>
      <c r="T23" s="1"/>
      <c r="U23" s="7"/>
      <c r="V23" s="1"/>
      <c r="W23" s="1"/>
      <c r="X23" s="1"/>
      <c r="Y23" s="74"/>
      <c r="Z23" s="77">
        <f t="shared" si="0"/>
        <v>13060.499999999998</v>
      </c>
    </row>
    <row r="24" spans="1:26" ht="29.25" customHeight="1">
      <c r="A24" s="14">
        <v>14</v>
      </c>
      <c r="B24" s="132" t="s">
        <v>127</v>
      </c>
      <c r="C24" s="133"/>
      <c r="D24" s="133"/>
      <c r="E24" s="134"/>
      <c r="F24" s="23"/>
      <c r="G24" s="32" t="s">
        <v>127</v>
      </c>
      <c r="H24" s="89" t="s">
        <v>128</v>
      </c>
      <c r="I24" s="90"/>
      <c r="J24" s="23" t="s">
        <v>19</v>
      </c>
      <c r="K24" s="23">
        <v>40.61</v>
      </c>
      <c r="L24" s="91">
        <v>300</v>
      </c>
      <c r="M24" s="92"/>
      <c r="N24" s="44"/>
      <c r="O24" s="33">
        <v>300</v>
      </c>
      <c r="P24" s="33"/>
      <c r="Q24" s="1"/>
      <c r="R24" s="1"/>
      <c r="S24" s="1"/>
      <c r="T24" s="1"/>
      <c r="U24" s="7"/>
      <c r="V24" s="1"/>
      <c r="W24" s="1"/>
      <c r="X24" s="1"/>
      <c r="Y24" s="74"/>
      <c r="Z24" s="77">
        <f t="shared" si="0"/>
        <v>12183</v>
      </c>
    </row>
    <row r="25" spans="1:26" ht="18.75" customHeight="1">
      <c r="A25" s="14">
        <v>15</v>
      </c>
      <c r="B25" s="129" t="s">
        <v>107</v>
      </c>
      <c r="C25" s="130"/>
      <c r="D25" s="130"/>
      <c r="E25" s="131"/>
      <c r="F25" s="28"/>
      <c r="G25" s="20" t="s">
        <v>108</v>
      </c>
      <c r="H25" s="81" t="s">
        <v>129</v>
      </c>
      <c r="I25" s="83"/>
      <c r="J25" s="28" t="s">
        <v>109</v>
      </c>
      <c r="K25" s="28">
        <v>477.92</v>
      </c>
      <c r="L25" s="91">
        <v>50</v>
      </c>
      <c r="M25" s="92"/>
      <c r="N25" s="44"/>
      <c r="O25" s="33">
        <v>50</v>
      </c>
      <c r="P25" s="33"/>
      <c r="Q25" s="1"/>
      <c r="R25" s="1"/>
      <c r="S25" s="1"/>
      <c r="T25" s="1"/>
      <c r="U25" s="7"/>
      <c r="V25" s="1"/>
      <c r="W25" s="1"/>
      <c r="X25" s="1"/>
      <c r="Y25" s="74"/>
      <c r="Z25" s="77">
        <f t="shared" si="0"/>
        <v>23896</v>
      </c>
    </row>
    <row r="26" spans="1:26" ht="16.5" customHeight="1">
      <c r="A26" s="14">
        <v>16</v>
      </c>
      <c r="B26" s="168" t="s">
        <v>135</v>
      </c>
      <c r="C26" s="168"/>
      <c r="D26" s="168"/>
      <c r="E26" s="168"/>
      <c r="F26" s="44"/>
      <c r="G26" s="44" t="s">
        <v>111</v>
      </c>
      <c r="H26" s="169" t="s">
        <v>136</v>
      </c>
      <c r="I26" s="169"/>
      <c r="J26" s="52" t="s">
        <v>19</v>
      </c>
      <c r="K26" s="52">
        <v>144.91</v>
      </c>
      <c r="L26" s="91">
        <v>150</v>
      </c>
      <c r="M26" s="92"/>
      <c r="N26" s="44"/>
      <c r="O26" s="33">
        <v>150</v>
      </c>
      <c r="P26" s="33"/>
      <c r="Q26" s="1"/>
      <c r="R26" s="1"/>
      <c r="S26" s="1"/>
      <c r="T26" s="1"/>
      <c r="U26" s="7"/>
      <c r="V26" s="1"/>
      <c r="W26" s="1"/>
      <c r="X26" s="1"/>
      <c r="Y26" s="74"/>
      <c r="Z26" s="77">
        <f t="shared" si="0"/>
        <v>21736.5</v>
      </c>
    </row>
    <row r="27" spans="1:26" ht="16.5" customHeight="1">
      <c r="A27" s="14">
        <v>17</v>
      </c>
      <c r="B27" s="129" t="s">
        <v>110</v>
      </c>
      <c r="C27" s="130"/>
      <c r="D27" s="130"/>
      <c r="E27" s="131"/>
      <c r="F27" s="28"/>
      <c r="G27" s="20" t="s">
        <v>111</v>
      </c>
      <c r="H27" s="81" t="s">
        <v>114</v>
      </c>
      <c r="I27" s="83"/>
      <c r="J27" s="28" t="s">
        <v>112</v>
      </c>
      <c r="K27" s="28">
        <v>14.74</v>
      </c>
      <c r="L27" s="91">
        <v>1000</v>
      </c>
      <c r="M27" s="92"/>
      <c r="N27" s="44"/>
      <c r="O27" s="33">
        <v>1000</v>
      </c>
      <c r="P27" s="33"/>
      <c r="Q27" s="1"/>
      <c r="R27" s="1"/>
      <c r="S27" s="1"/>
      <c r="T27" s="1"/>
      <c r="U27" s="7"/>
      <c r="V27" s="1"/>
      <c r="W27" s="1"/>
      <c r="X27" s="1"/>
      <c r="Y27" s="74"/>
      <c r="Z27" s="77">
        <f t="shared" si="0"/>
        <v>14740</v>
      </c>
    </row>
    <row r="28" spans="1:26" ht="16.5" customHeight="1">
      <c r="A28" s="14">
        <v>18</v>
      </c>
      <c r="B28" s="101" t="s">
        <v>61</v>
      </c>
      <c r="C28" s="102"/>
      <c r="D28" s="102"/>
      <c r="E28" s="102"/>
      <c r="F28" s="28"/>
      <c r="G28" s="53" t="s">
        <v>61</v>
      </c>
      <c r="H28" s="103" t="s">
        <v>62</v>
      </c>
      <c r="I28" s="104"/>
      <c r="J28" s="19" t="s">
        <v>39</v>
      </c>
      <c r="K28" s="25">
        <v>23.36</v>
      </c>
      <c r="L28" s="93">
        <v>200</v>
      </c>
      <c r="M28" s="94"/>
      <c r="N28" s="44"/>
      <c r="O28" s="57">
        <v>200</v>
      </c>
      <c r="P28" s="57"/>
      <c r="Q28" s="1"/>
      <c r="R28" s="1"/>
      <c r="S28" s="1"/>
      <c r="T28" s="1"/>
      <c r="U28" s="7"/>
      <c r="V28" s="1"/>
      <c r="W28" s="1"/>
      <c r="X28" s="1"/>
      <c r="Y28" s="74"/>
      <c r="Z28" s="77">
        <f t="shared" si="0"/>
        <v>4672</v>
      </c>
    </row>
    <row r="29" spans="1:26" ht="16.5" customHeight="1">
      <c r="A29" s="14">
        <v>19</v>
      </c>
      <c r="B29" s="101" t="s">
        <v>65</v>
      </c>
      <c r="C29" s="102"/>
      <c r="D29" s="102"/>
      <c r="E29" s="172"/>
      <c r="F29" s="28"/>
      <c r="G29" s="53" t="s">
        <v>63</v>
      </c>
      <c r="H29" s="103" t="s">
        <v>64</v>
      </c>
      <c r="I29" s="104"/>
      <c r="J29" s="19" t="s">
        <v>19</v>
      </c>
      <c r="K29" s="25">
        <v>577.70000000000005</v>
      </c>
      <c r="L29" s="93">
        <v>3</v>
      </c>
      <c r="M29" s="94"/>
      <c r="N29" s="44"/>
      <c r="O29" s="57">
        <v>3</v>
      </c>
      <c r="P29" s="57"/>
      <c r="Q29" s="1"/>
      <c r="R29" s="1"/>
      <c r="S29" s="1"/>
      <c r="T29" s="1"/>
      <c r="U29" s="7"/>
      <c r="V29" s="1"/>
      <c r="W29" s="1"/>
      <c r="X29" s="1"/>
      <c r="Y29" s="74"/>
      <c r="Z29" s="77">
        <f t="shared" si="0"/>
        <v>1733.1000000000001</v>
      </c>
    </row>
    <row r="30" spans="1:26" ht="16.5" customHeight="1">
      <c r="A30" s="14">
        <v>20</v>
      </c>
      <c r="B30" s="101" t="s">
        <v>66</v>
      </c>
      <c r="C30" s="102"/>
      <c r="D30" s="102"/>
      <c r="E30" s="102"/>
      <c r="F30" s="28"/>
      <c r="G30" s="53" t="s">
        <v>66</v>
      </c>
      <c r="H30" s="105" t="s">
        <v>67</v>
      </c>
      <c r="I30" s="106"/>
      <c r="J30" s="19" t="s">
        <v>19</v>
      </c>
      <c r="K30" s="25">
        <v>157.09</v>
      </c>
      <c r="L30" s="93">
        <v>3</v>
      </c>
      <c r="M30" s="94"/>
      <c r="N30" s="44"/>
      <c r="O30" s="57">
        <v>3</v>
      </c>
      <c r="P30" s="57"/>
      <c r="Q30" s="1"/>
      <c r="R30" s="1"/>
      <c r="S30" s="1"/>
      <c r="T30" s="1"/>
      <c r="U30" s="7"/>
      <c r="V30" s="1"/>
      <c r="W30" s="1"/>
      <c r="X30" s="1"/>
      <c r="Y30" s="74"/>
      <c r="Z30" s="77">
        <f t="shared" si="0"/>
        <v>471.27</v>
      </c>
    </row>
    <row r="31" spans="1:26" ht="16.5" customHeight="1">
      <c r="A31" s="14">
        <v>21</v>
      </c>
      <c r="B31" s="101" t="s">
        <v>68</v>
      </c>
      <c r="C31" s="102"/>
      <c r="D31" s="102"/>
      <c r="E31" s="102"/>
      <c r="F31" s="28"/>
      <c r="G31" s="53" t="s">
        <v>68</v>
      </c>
      <c r="H31" s="103" t="s">
        <v>69</v>
      </c>
      <c r="I31" s="104"/>
      <c r="J31" s="19" t="s">
        <v>19</v>
      </c>
      <c r="K31" s="25">
        <v>134.13999999999999</v>
      </c>
      <c r="L31" s="93">
        <v>5</v>
      </c>
      <c r="M31" s="94"/>
      <c r="N31" s="44"/>
      <c r="O31" s="57">
        <v>5</v>
      </c>
      <c r="P31" s="57"/>
      <c r="Q31" s="1"/>
      <c r="R31" s="1"/>
      <c r="S31" s="1"/>
      <c r="T31" s="1"/>
      <c r="U31" s="7"/>
      <c r="V31" s="1"/>
      <c r="W31" s="1"/>
      <c r="X31" s="1"/>
      <c r="Y31" s="74"/>
      <c r="Z31" s="77">
        <f t="shared" si="0"/>
        <v>670.69999999999993</v>
      </c>
    </row>
    <row r="32" spans="1:26" ht="16.5" customHeight="1">
      <c r="A32" s="14">
        <v>22</v>
      </c>
      <c r="B32" s="129" t="s">
        <v>141</v>
      </c>
      <c r="C32" s="130"/>
      <c r="D32" s="130"/>
      <c r="E32" s="131"/>
      <c r="F32" s="28"/>
      <c r="G32" s="53" t="s">
        <v>70</v>
      </c>
      <c r="H32" s="105" t="s">
        <v>71</v>
      </c>
      <c r="I32" s="106"/>
      <c r="J32" s="19" t="s">
        <v>19</v>
      </c>
      <c r="K32" s="25">
        <v>2350</v>
      </c>
      <c r="L32" s="93">
        <v>15</v>
      </c>
      <c r="M32" s="94"/>
      <c r="N32" s="44"/>
      <c r="O32" s="57">
        <v>15</v>
      </c>
      <c r="P32" s="57"/>
      <c r="Q32" s="1"/>
      <c r="R32" s="1"/>
      <c r="S32" s="1"/>
      <c r="T32" s="1"/>
      <c r="U32" s="7"/>
      <c r="V32" s="1"/>
      <c r="W32" s="1"/>
      <c r="X32" s="1"/>
      <c r="Y32" s="74"/>
      <c r="Z32" s="77">
        <f t="shared" si="0"/>
        <v>35250</v>
      </c>
    </row>
    <row r="33" spans="1:26" ht="16.5" customHeight="1">
      <c r="A33" s="14">
        <v>23</v>
      </c>
      <c r="B33" s="129" t="s">
        <v>137</v>
      </c>
      <c r="C33" s="130"/>
      <c r="D33" s="130"/>
      <c r="E33" s="131"/>
      <c r="F33" s="28"/>
      <c r="G33" s="20" t="s">
        <v>137</v>
      </c>
      <c r="H33" s="81" t="s">
        <v>138</v>
      </c>
      <c r="I33" s="83"/>
      <c r="J33" s="28" t="s">
        <v>112</v>
      </c>
      <c r="K33" s="28">
        <v>1.97</v>
      </c>
      <c r="L33" s="91">
        <v>3000</v>
      </c>
      <c r="M33" s="92"/>
      <c r="N33" s="44"/>
      <c r="O33" s="33">
        <v>3000</v>
      </c>
      <c r="P33" s="33"/>
      <c r="Q33" s="1"/>
      <c r="R33" s="1"/>
      <c r="S33" s="1"/>
      <c r="T33" s="1"/>
      <c r="U33" s="7"/>
      <c r="V33" s="1"/>
      <c r="W33" s="1"/>
      <c r="X33" s="1"/>
      <c r="Y33" s="74"/>
      <c r="Z33" s="77">
        <f t="shared" si="0"/>
        <v>5910</v>
      </c>
    </row>
    <row r="34" spans="1:26" ht="15.75" customHeight="1">
      <c r="A34" s="14">
        <v>24</v>
      </c>
      <c r="B34" s="129" t="s">
        <v>113</v>
      </c>
      <c r="C34" s="130"/>
      <c r="D34" s="130"/>
      <c r="E34" s="131"/>
      <c r="F34" s="28"/>
      <c r="G34" s="20" t="s">
        <v>113</v>
      </c>
      <c r="H34" s="81" t="s">
        <v>114</v>
      </c>
      <c r="I34" s="83"/>
      <c r="J34" s="28" t="s">
        <v>112</v>
      </c>
      <c r="K34" s="28">
        <v>2.1</v>
      </c>
      <c r="L34" s="91">
        <v>3000</v>
      </c>
      <c r="M34" s="92"/>
      <c r="N34" s="44"/>
      <c r="O34" s="33">
        <v>3000</v>
      </c>
      <c r="P34" s="33"/>
      <c r="Q34" s="1"/>
      <c r="R34" s="1"/>
      <c r="S34" s="1"/>
      <c r="T34" s="1"/>
      <c r="U34" s="7"/>
      <c r="V34" s="1"/>
      <c r="W34" s="1"/>
      <c r="X34" s="1"/>
      <c r="Y34" s="74"/>
      <c r="Z34" s="77">
        <f t="shared" si="0"/>
        <v>6300</v>
      </c>
    </row>
    <row r="35" spans="1:26" ht="29.25" customHeight="1">
      <c r="A35" s="14">
        <v>25</v>
      </c>
      <c r="B35" s="107" t="s">
        <v>113</v>
      </c>
      <c r="C35" s="125"/>
      <c r="D35" s="125"/>
      <c r="E35" s="108"/>
      <c r="F35" s="37"/>
      <c r="G35" s="14" t="s">
        <v>113</v>
      </c>
      <c r="H35" s="135" t="s">
        <v>115</v>
      </c>
      <c r="I35" s="135"/>
      <c r="J35" s="37" t="s">
        <v>116</v>
      </c>
      <c r="K35" s="41">
        <v>17.55</v>
      </c>
      <c r="L35" s="167">
        <v>300</v>
      </c>
      <c r="M35" s="167"/>
      <c r="N35" s="44"/>
      <c r="O35" s="33">
        <v>300</v>
      </c>
      <c r="P35" s="33"/>
      <c r="Q35" s="1"/>
      <c r="R35" s="1"/>
      <c r="S35" s="1"/>
      <c r="T35" s="1"/>
      <c r="U35" s="7"/>
      <c r="V35" s="1"/>
      <c r="W35" s="1"/>
      <c r="X35" s="1"/>
      <c r="Y35" s="74"/>
      <c r="Z35" s="77">
        <f t="shared" si="0"/>
        <v>5265</v>
      </c>
    </row>
    <row r="36" spans="1:26" ht="29.25" customHeight="1">
      <c r="A36" s="14">
        <v>26</v>
      </c>
      <c r="B36" s="107" t="s">
        <v>113</v>
      </c>
      <c r="C36" s="125"/>
      <c r="D36" s="125"/>
      <c r="E36" s="108"/>
      <c r="F36" s="37"/>
      <c r="G36" s="14" t="s">
        <v>113</v>
      </c>
      <c r="H36" s="135" t="s">
        <v>117</v>
      </c>
      <c r="I36" s="135"/>
      <c r="J36" s="37" t="s">
        <v>116</v>
      </c>
      <c r="K36" s="41">
        <v>15.2</v>
      </c>
      <c r="L36" s="167">
        <v>300</v>
      </c>
      <c r="M36" s="167"/>
      <c r="N36" s="44"/>
      <c r="O36" s="33">
        <v>300</v>
      </c>
      <c r="P36" s="33"/>
      <c r="Q36" s="1"/>
      <c r="R36" s="1"/>
      <c r="S36" s="1"/>
      <c r="T36" s="1"/>
      <c r="U36" s="7"/>
      <c r="V36" s="1"/>
      <c r="W36" s="1"/>
      <c r="X36" s="1"/>
      <c r="Y36" s="74"/>
      <c r="Z36" s="77">
        <f t="shared" si="0"/>
        <v>4560</v>
      </c>
    </row>
    <row r="37" spans="1:26" ht="30" customHeight="1" thickBot="1">
      <c r="A37" s="14">
        <v>27</v>
      </c>
      <c r="B37" s="129" t="s">
        <v>118</v>
      </c>
      <c r="C37" s="130"/>
      <c r="D37" s="130"/>
      <c r="E37" s="131"/>
      <c r="F37" s="28"/>
      <c r="G37" s="20" t="s">
        <v>119</v>
      </c>
      <c r="H37" s="81" t="s">
        <v>120</v>
      </c>
      <c r="I37" s="83"/>
      <c r="J37" s="28" t="s">
        <v>19</v>
      </c>
      <c r="K37" s="54">
        <v>833.39</v>
      </c>
      <c r="L37" s="91">
        <v>20</v>
      </c>
      <c r="M37" s="92"/>
      <c r="N37" s="44"/>
      <c r="O37" s="33">
        <v>20</v>
      </c>
      <c r="P37" s="33"/>
      <c r="Q37" s="1"/>
      <c r="R37" s="1"/>
      <c r="S37" s="1"/>
      <c r="T37" s="1"/>
      <c r="U37" s="7"/>
      <c r="V37" s="1"/>
      <c r="W37" s="1"/>
      <c r="X37" s="1"/>
      <c r="Y37" s="74"/>
      <c r="Z37" s="77">
        <f t="shared" si="0"/>
        <v>16667.8</v>
      </c>
    </row>
    <row r="38" spans="1:26" ht="53.25" customHeight="1">
      <c r="A38" s="14">
        <v>28</v>
      </c>
      <c r="B38" s="132" t="s">
        <v>121</v>
      </c>
      <c r="C38" s="133"/>
      <c r="D38" s="133"/>
      <c r="E38" s="134"/>
      <c r="F38" s="23"/>
      <c r="G38" s="32" t="s">
        <v>122</v>
      </c>
      <c r="H38" s="170" t="s">
        <v>123</v>
      </c>
      <c r="I38" s="171"/>
      <c r="J38" s="23" t="s">
        <v>125</v>
      </c>
      <c r="K38" s="23">
        <v>34.68</v>
      </c>
      <c r="L38" s="91">
        <v>400</v>
      </c>
      <c r="M38" s="92"/>
      <c r="N38" s="44"/>
      <c r="O38" s="33">
        <v>400</v>
      </c>
      <c r="P38" s="33"/>
      <c r="Q38" s="1"/>
      <c r="R38" s="1"/>
      <c r="S38" s="1"/>
      <c r="T38" s="1"/>
      <c r="U38" s="7"/>
      <c r="V38" s="1"/>
      <c r="W38" s="1"/>
      <c r="X38" s="1"/>
      <c r="Y38" s="74"/>
      <c r="Z38" s="77">
        <f t="shared" si="0"/>
        <v>13872</v>
      </c>
    </row>
    <row r="39" spans="1:26" ht="42" customHeight="1">
      <c r="A39" s="14">
        <v>29</v>
      </c>
      <c r="B39" s="107" t="s">
        <v>53</v>
      </c>
      <c r="C39" s="125"/>
      <c r="D39" s="125"/>
      <c r="E39" s="108"/>
      <c r="F39" s="37"/>
      <c r="G39" s="14" t="s">
        <v>124</v>
      </c>
      <c r="H39" s="89" t="s">
        <v>126</v>
      </c>
      <c r="I39" s="90"/>
      <c r="J39" s="37" t="s">
        <v>19</v>
      </c>
      <c r="K39" s="41">
        <v>544.57000000000005</v>
      </c>
      <c r="L39" s="91">
        <v>200</v>
      </c>
      <c r="M39" s="92"/>
      <c r="N39" s="44"/>
      <c r="O39" s="33">
        <v>200</v>
      </c>
      <c r="P39" s="33"/>
      <c r="Q39" s="1"/>
      <c r="R39" s="1"/>
      <c r="S39" s="1"/>
      <c r="T39" s="1"/>
      <c r="U39" s="7"/>
      <c r="V39" s="1"/>
      <c r="W39" s="1"/>
      <c r="X39" s="1"/>
      <c r="Y39" s="74"/>
      <c r="Z39" s="77">
        <f t="shared" si="0"/>
        <v>108914.00000000001</v>
      </c>
    </row>
    <row r="40" spans="1:26" ht="29.25" customHeight="1">
      <c r="A40" s="14">
        <v>30</v>
      </c>
      <c r="B40" s="107" t="s">
        <v>130</v>
      </c>
      <c r="C40" s="125"/>
      <c r="D40" s="125"/>
      <c r="E40" s="108"/>
      <c r="F40" s="37"/>
      <c r="G40" s="14" t="s">
        <v>132</v>
      </c>
      <c r="H40" s="89" t="s">
        <v>131</v>
      </c>
      <c r="I40" s="90"/>
      <c r="J40" s="37" t="s">
        <v>19</v>
      </c>
      <c r="K40" s="41">
        <v>942.51</v>
      </c>
      <c r="L40" s="91">
        <v>20</v>
      </c>
      <c r="M40" s="92"/>
      <c r="N40" s="44"/>
      <c r="O40" s="33">
        <v>20</v>
      </c>
      <c r="P40" s="33"/>
      <c r="Q40" s="1"/>
      <c r="R40" s="1"/>
      <c r="S40" s="1"/>
      <c r="T40" s="1"/>
      <c r="U40" s="7"/>
      <c r="V40" s="1"/>
      <c r="W40" s="1"/>
      <c r="X40" s="1"/>
      <c r="Y40" s="74"/>
      <c r="Z40" s="77">
        <f t="shared" si="0"/>
        <v>18850.2</v>
      </c>
    </row>
    <row r="41" spans="1:26" ht="29.25" customHeight="1">
      <c r="A41" s="14">
        <v>31</v>
      </c>
      <c r="B41" s="173" t="s">
        <v>48</v>
      </c>
      <c r="C41" s="174"/>
      <c r="D41" s="174"/>
      <c r="E41" s="174"/>
      <c r="F41" s="175"/>
      <c r="G41" s="22" t="s">
        <v>34</v>
      </c>
      <c r="H41" s="125" t="s">
        <v>35</v>
      </c>
      <c r="I41" s="108"/>
      <c r="J41" s="14" t="s">
        <v>40</v>
      </c>
      <c r="K41" s="41">
        <v>60.6</v>
      </c>
      <c r="L41" s="93">
        <v>200</v>
      </c>
      <c r="M41" s="94"/>
      <c r="N41" s="44"/>
      <c r="O41" s="57">
        <v>200</v>
      </c>
      <c r="P41" s="57"/>
      <c r="Q41" s="1"/>
      <c r="R41" s="1"/>
      <c r="S41" s="1"/>
      <c r="T41" s="1"/>
      <c r="U41" s="7"/>
      <c r="V41" s="1"/>
      <c r="W41" s="1"/>
      <c r="X41" s="1"/>
      <c r="Y41" s="74"/>
      <c r="Z41" s="77">
        <f t="shared" si="0"/>
        <v>12120</v>
      </c>
    </row>
    <row r="42" spans="1:26" ht="29.25" customHeight="1">
      <c r="A42" s="14">
        <v>32</v>
      </c>
      <c r="B42" s="95" t="s">
        <v>58</v>
      </c>
      <c r="C42" s="96"/>
      <c r="D42" s="96"/>
      <c r="E42" s="96"/>
      <c r="F42" s="97"/>
      <c r="G42" s="53" t="s">
        <v>51</v>
      </c>
      <c r="H42" s="98" t="s">
        <v>52</v>
      </c>
      <c r="I42" s="99"/>
      <c r="J42" s="14" t="s">
        <v>44</v>
      </c>
      <c r="K42" s="24">
        <v>2.82</v>
      </c>
      <c r="L42" s="100">
        <v>200</v>
      </c>
      <c r="M42" s="94"/>
      <c r="N42" s="44"/>
      <c r="O42" s="57">
        <v>200</v>
      </c>
      <c r="P42" s="57"/>
      <c r="Q42" s="1"/>
      <c r="R42" s="1"/>
      <c r="S42" s="1"/>
      <c r="T42" s="1"/>
      <c r="U42" s="35"/>
      <c r="V42" s="1"/>
      <c r="W42" s="1"/>
      <c r="X42" s="1"/>
      <c r="Y42" s="74"/>
      <c r="Z42" s="77">
        <f t="shared" si="0"/>
        <v>564</v>
      </c>
    </row>
    <row r="43" spans="1:26" ht="19.5" customHeight="1">
      <c r="A43" s="14">
        <v>33</v>
      </c>
      <c r="B43" s="101" t="s">
        <v>59</v>
      </c>
      <c r="C43" s="102"/>
      <c r="D43" s="102"/>
      <c r="E43" s="102"/>
      <c r="F43" s="38"/>
      <c r="G43" s="53" t="s">
        <v>59</v>
      </c>
      <c r="H43" s="103" t="s">
        <v>60</v>
      </c>
      <c r="I43" s="104"/>
      <c r="J43" s="19" t="s">
        <v>44</v>
      </c>
      <c r="K43" s="41">
        <v>1.78</v>
      </c>
      <c r="L43" s="93">
        <v>2000</v>
      </c>
      <c r="M43" s="94"/>
      <c r="N43" s="44"/>
      <c r="O43" s="57">
        <v>2000</v>
      </c>
      <c r="P43" s="57"/>
      <c r="Q43" s="1"/>
      <c r="R43" s="1"/>
      <c r="S43" s="1"/>
      <c r="T43" s="1"/>
      <c r="U43" s="35"/>
      <c r="V43" s="1"/>
      <c r="W43" s="1"/>
      <c r="X43" s="1"/>
      <c r="Y43" s="74"/>
      <c r="Z43" s="77">
        <f t="shared" si="0"/>
        <v>3560</v>
      </c>
    </row>
    <row r="44" spans="1:26" ht="29.25" customHeight="1">
      <c r="A44" s="14">
        <v>34</v>
      </c>
      <c r="B44" s="101" t="s">
        <v>57</v>
      </c>
      <c r="C44" s="102"/>
      <c r="D44" s="102"/>
      <c r="E44" s="102"/>
      <c r="F44" s="38"/>
      <c r="G44" s="53" t="s">
        <v>54</v>
      </c>
      <c r="H44" s="103" t="s">
        <v>55</v>
      </c>
      <c r="I44" s="104"/>
      <c r="J44" s="19" t="s">
        <v>19</v>
      </c>
      <c r="K44" s="24">
        <v>225.65</v>
      </c>
      <c r="L44" s="100">
        <v>20</v>
      </c>
      <c r="M44" s="94"/>
      <c r="N44" s="44"/>
      <c r="O44" s="57">
        <v>20</v>
      </c>
      <c r="P44" s="57"/>
      <c r="Q44" s="1"/>
      <c r="R44" s="1"/>
      <c r="S44" s="1"/>
      <c r="T44" s="1"/>
      <c r="U44" s="35"/>
      <c r="V44" s="1"/>
      <c r="W44" s="1"/>
      <c r="X44" s="1"/>
      <c r="Y44" s="74"/>
      <c r="Z44" s="77">
        <f t="shared" si="0"/>
        <v>4513</v>
      </c>
    </row>
    <row r="45" spans="1:26" ht="29.25" customHeight="1">
      <c r="A45" s="14">
        <v>35</v>
      </c>
      <c r="B45" s="101" t="s">
        <v>57</v>
      </c>
      <c r="C45" s="102"/>
      <c r="D45" s="102"/>
      <c r="E45" s="102"/>
      <c r="F45" s="38"/>
      <c r="G45" s="53" t="s">
        <v>54</v>
      </c>
      <c r="H45" s="105" t="s">
        <v>56</v>
      </c>
      <c r="I45" s="106"/>
      <c r="J45" s="19" t="s">
        <v>19</v>
      </c>
      <c r="K45" s="24">
        <v>231.76</v>
      </c>
      <c r="L45" s="100">
        <v>20</v>
      </c>
      <c r="M45" s="94"/>
      <c r="N45" s="44"/>
      <c r="O45" s="57">
        <v>20</v>
      </c>
      <c r="P45" s="57"/>
      <c r="Q45" s="1"/>
      <c r="R45" s="1"/>
      <c r="S45" s="1"/>
      <c r="T45" s="1"/>
      <c r="U45" s="35"/>
      <c r="V45" s="1"/>
      <c r="W45" s="1"/>
      <c r="X45" s="1"/>
      <c r="Y45" s="74"/>
      <c r="Z45" s="77">
        <f t="shared" si="0"/>
        <v>4635.2</v>
      </c>
    </row>
    <row r="46" spans="1:26" ht="21.75" customHeight="1">
      <c r="A46" s="14">
        <v>36</v>
      </c>
      <c r="B46" s="107" t="s">
        <v>145</v>
      </c>
      <c r="C46" s="125"/>
      <c r="D46" s="125"/>
      <c r="E46" s="108"/>
      <c r="F46" s="34"/>
      <c r="G46" s="14" t="s">
        <v>144</v>
      </c>
      <c r="H46" s="89" t="s">
        <v>142</v>
      </c>
      <c r="I46" s="90"/>
      <c r="J46" s="37" t="s">
        <v>29</v>
      </c>
      <c r="K46" s="41">
        <v>3.08</v>
      </c>
      <c r="L46" s="91">
        <v>300</v>
      </c>
      <c r="M46" s="92"/>
      <c r="N46" s="1"/>
      <c r="O46" s="33">
        <v>300</v>
      </c>
      <c r="P46" s="33"/>
      <c r="Q46" s="1"/>
      <c r="R46" s="1"/>
      <c r="S46" s="1"/>
      <c r="T46" s="1"/>
      <c r="U46" s="7"/>
      <c r="V46" s="1"/>
      <c r="W46" s="1"/>
      <c r="X46" s="1"/>
      <c r="Y46" s="74"/>
      <c r="Z46" s="77">
        <f t="shared" si="0"/>
        <v>924</v>
      </c>
    </row>
    <row r="47" spans="1:26" ht="24" customHeight="1">
      <c r="A47" s="14">
        <v>37</v>
      </c>
      <c r="B47" s="107" t="s">
        <v>145</v>
      </c>
      <c r="C47" s="125"/>
      <c r="D47" s="125"/>
      <c r="E47" s="108"/>
      <c r="F47" s="34"/>
      <c r="G47" s="14" t="s">
        <v>144</v>
      </c>
      <c r="H47" s="89" t="s">
        <v>143</v>
      </c>
      <c r="I47" s="90"/>
      <c r="J47" s="37" t="s">
        <v>29</v>
      </c>
      <c r="K47" s="41">
        <v>5.56</v>
      </c>
      <c r="L47" s="91">
        <v>300</v>
      </c>
      <c r="M47" s="92"/>
      <c r="N47" s="1"/>
      <c r="O47" s="33">
        <v>300</v>
      </c>
      <c r="P47" s="33"/>
      <c r="Q47" s="1"/>
      <c r="R47" s="1"/>
      <c r="S47" s="1"/>
      <c r="T47" s="1"/>
      <c r="U47" s="7"/>
      <c r="V47" s="1"/>
      <c r="W47" s="1"/>
      <c r="X47" s="1"/>
      <c r="Y47" s="74"/>
      <c r="Z47" s="77">
        <f t="shared" si="0"/>
        <v>1667.9999999999998</v>
      </c>
    </row>
    <row r="48" spans="1:26" ht="90.75" customHeight="1">
      <c r="A48" s="14">
        <v>38</v>
      </c>
      <c r="B48" s="132" t="s">
        <v>91</v>
      </c>
      <c r="C48" s="133"/>
      <c r="D48" s="133"/>
      <c r="E48" s="134"/>
      <c r="F48" s="37"/>
      <c r="G48" s="32" t="s">
        <v>92</v>
      </c>
      <c r="H48" s="109" t="s">
        <v>139</v>
      </c>
      <c r="I48" s="110"/>
      <c r="J48" s="37" t="s">
        <v>29</v>
      </c>
      <c r="K48" s="23">
        <v>2800</v>
      </c>
      <c r="L48" s="84">
        <v>40</v>
      </c>
      <c r="M48" s="85"/>
      <c r="N48" s="1"/>
      <c r="O48" s="32">
        <v>40</v>
      </c>
      <c r="P48" s="32"/>
      <c r="Q48" s="1"/>
      <c r="R48" s="1"/>
      <c r="S48" s="1"/>
      <c r="T48" s="1"/>
      <c r="U48" s="36"/>
      <c r="V48" s="1"/>
      <c r="W48" s="1"/>
      <c r="X48" s="1"/>
      <c r="Y48" s="74"/>
      <c r="Z48" s="77">
        <f t="shared" si="0"/>
        <v>112000</v>
      </c>
    </row>
    <row r="49" spans="1:26" ht="85.5" customHeight="1">
      <c r="A49" s="14">
        <v>39</v>
      </c>
      <c r="B49" s="126" t="s">
        <v>91</v>
      </c>
      <c r="C49" s="127"/>
      <c r="D49" s="127"/>
      <c r="E49" s="127"/>
      <c r="F49" s="128"/>
      <c r="G49" s="32" t="s">
        <v>92</v>
      </c>
      <c r="H49" s="109" t="s">
        <v>140</v>
      </c>
      <c r="I49" s="110"/>
      <c r="J49" s="37" t="s">
        <v>29</v>
      </c>
      <c r="K49" s="23">
        <v>3900</v>
      </c>
      <c r="L49" s="84">
        <v>40</v>
      </c>
      <c r="M49" s="85"/>
      <c r="N49" s="1"/>
      <c r="O49" s="32">
        <v>40</v>
      </c>
      <c r="P49" s="32"/>
      <c r="Q49" s="1"/>
      <c r="R49" s="1"/>
      <c r="S49" s="1"/>
      <c r="T49" s="1"/>
      <c r="U49" s="36"/>
      <c r="V49" s="1"/>
      <c r="W49" s="1"/>
      <c r="X49" s="1"/>
      <c r="Y49" s="74"/>
      <c r="Z49" s="77">
        <f t="shared" si="0"/>
        <v>156000</v>
      </c>
    </row>
    <row r="50" spans="1:26" ht="24" customHeight="1">
      <c r="A50" s="14">
        <v>40</v>
      </c>
      <c r="B50" s="107" t="s">
        <v>147</v>
      </c>
      <c r="C50" s="125"/>
      <c r="D50" s="125"/>
      <c r="E50" s="108"/>
      <c r="F50" s="37"/>
      <c r="G50" s="14" t="s">
        <v>147</v>
      </c>
      <c r="H50" s="89" t="s">
        <v>149</v>
      </c>
      <c r="I50" s="90"/>
      <c r="J50" s="37" t="s">
        <v>29</v>
      </c>
      <c r="K50" s="41">
        <v>2769</v>
      </c>
      <c r="L50" s="91">
        <v>5</v>
      </c>
      <c r="M50" s="92"/>
      <c r="N50" s="1"/>
      <c r="O50" s="33">
        <v>5</v>
      </c>
      <c r="P50" s="33"/>
      <c r="Q50" s="1"/>
      <c r="R50" s="1"/>
      <c r="S50" s="1"/>
      <c r="T50" s="1"/>
      <c r="U50" s="36"/>
      <c r="V50" s="1"/>
      <c r="W50" s="1"/>
      <c r="X50" s="1"/>
      <c r="Y50" s="74"/>
      <c r="Z50" s="77">
        <f t="shared" si="0"/>
        <v>13845</v>
      </c>
    </row>
    <row r="51" spans="1:26" ht="24" customHeight="1">
      <c r="A51" s="14">
        <v>41</v>
      </c>
      <c r="B51" s="107" t="s">
        <v>147</v>
      </c>
      <c r="C51" s="125"/>
      <c r="D51" s="125"/>
      <c r="E51" s="108"/>
      <c r="F51" s="37"/>
      <c r="G51" s="14" t="s">
        <v>147</v>
      </c>
      <c r="H51" s="89" t="s">
        <v>148</v>
      </c>
      <c r="I51" s="90"/>
      <c r="J51" s="37" t="s">
        <v>29</v>
      </c>
      <c r="K51" s="41">
        <v>1640</v>
      </c>
      <c r="L51" s="91">
        <v>5</v>
      </c>
      <c r="M51" s="92"/>
      <c r="N51" s="1"/>
      <c r="O51" s="33">
        <v>5</v>
      </c>
      <c r="P51" s="33"/>
      <c r="Q51" s="1"/>
      <c r="R51" s="1"/>
      <c r="S51" s="1"/>
      <c r="T51" s="1"/>
      <c r="U51" s="36"/>
      <c r="V51" s="1"/>
      <c r="W51" s="1"/>
      <c r="X51" s="1"/>
      <c r="Y51" s="74"/>
      <c r="Z51" s="77">
        <f t="shared" si="0"/>
        <v>8200</v>
      </c>
    </row>
    <row r="52" spans="1:26" ht="29.25" customHeight="1">
      <c r="A52" s="11">
        <v>42</v>
      </c>
      <c r="B52" s="158" t="s">
        <v>150</v>
      </c>
      <c r="C52" s="159"/>
      <c r="D52" s="159"/>
      <c r="E52" s="160"/>
      <c r="F52" s="37"/>
      <c r="G52" s="14" t="s">
        <v>150</v>
      </c>
      <c r="H52" s="89" t="s">
        <v>151</v>
      </c>
      <c r="I52" s="90"/>
      <c r="J52" s="37" t="s">
        <v>29</v>
      </c>
      <c r="K52" s="41">
        <v>691</v>
      </c>
      <c r="L52" s="91">
        <v>20</v>
      </c>
      <c r="M52" s="92"/>
      <c r="N52" s="1"/>
      <c r="O52" s="33">
        <v>20</v>
      </c>
      <c r="P52" s="33"/>
      <c r="Q52" s="1"/>
      <c r="R52" s="1"/>
      <c r="S52" s="1"/>
      <c r="T52" s="1"/>
      <c r="U52" s="36"/>
      <c r="V52" s="1"/>
      <c r="W52" s="1"/>
      <c r="X52" s="1"/>
      <c r="Y52" s="74"/>
      <c r="Z52" s="77">
        <f t="shared" si="0"/>
        <v>13820</v>
      </c>
    </row>
    <row r="53" spans="1:26" ht="28.5" customHeight="1">
      <c r="A53" s="11">
        <v>43</v>
      </c>
      <c r="B53" s="158" t="s">
        <v>152</v>
      </c>
      <c r="C53" s="159"/>
      <c r="D53" s="159"/>
      <c r="E53" s="160"/>
      <c r="F53" s="37"/>
      <c r="G53" s="14" t="s">
        <v>153</v>
      </c>
      <c r="H53" s="89" t="s">
        <v>154</v>
      </c>
      <c r="I53" s="90"/>
      <c r="J53" s="37" t="s">
        <v>29</v>
      </c>
      <c r="K53" s="41">
        <v>474</v>
      </c>
      <c r="L53" s="91">
        <v>10</v>
      </c>
      <c r="M53" s="92"/>
      <c r="N53" s="1"/>
      <c r="O53" s="33">
        <v>10</v>
      </c>
      <c r="P53" s="33"/>
      <c r="Q53" s="1"/>
      <c r="R53" s="1"/>
      <c r="S53" s="1"/>
      <c r="T53" s="1"/>
      <c r="U53" s="36"/>
      <c r="V53" s="1"/>
      <c r="W53" s="1"/>
      <c r="X53" s="1"/>
      <c r="Y53" s="74"/>
      <c r="Z53" s="77">
        <f t="shared" si="0"/>
        <v>4740</v>
      </c>
    </row>
    <row r="54" spans="1:26" ht="20.25" customHeight="1">
      <c r="A54" s="14">
        <v>44</v>
      </c>
      <c r="B54" s="158" t="s">
        <v>181</v>
      </c>
      <c r="C54" s="159"/>
      <c r="D54" s="159"/>
      <c r="E54" s="160"/>
      <c r="F54" s="41"/>
      <c r="G54" s="20" t="s">
        <v>182</v>
      </c>
      <c r="H54" s="81" t="s">
        <v>183</v>
      </c>
      <c r="I54" s="83"/>
      <c r="J54" s="28" t="s">
        <v>29</v>
      </c>
      <c r="K54" s="28">
        <v>200</v>
      </c>
      <c r="L54" s="176">
        <v>30</v>
      </c>
      <c r="M54" s="177"/>
      <c r="N54" s="15"/>
      <c r="O54" s="20">
        <v>30</v>
      </c>
      <c r="P54" s="33"/>
      <c r="Q54" s="1"/>
      <c r="R54" s="1"/>
      <c r="S54" s="1"/>
      <c r="T54" s="1"/>
      <c r="U54" s="36"/>
      <c r="V54" s="1"/>
      <c r="W54" s="1"/>
      <c r="X54" s="1"/>
      <c r="Y54" s="74"/>
      <c r="Z54" s="77">
        <f t="shared" si="0"/>
        <v>6000</v>
      </c>
    </row>
    <row r="55" spans="1:26" ht="24" customHeight="1">
      <c r="A55" s="14">
        <v>45</v>
      </c>
      <c r="B55" s="107" t="s">
        <v>155</v>
      </c>
      <c r="C55" s="125"/>
      <c r="D55" s="125"/>
      <c r="E55" s="108"/>
      <c r="F55" s="37"/>
      <c r="G55" s="14" t="s">
        <v>155</v>
      </c>
      <c r="H55" s="89" t="s">
        <v>184</v>
      </c>
      <c r="I55" s="90"/>
      <c r="J55" s="37" t="s">
        <v>29</v>
      </c>
      <c r="K55" s="41">
        <v>30000</v>
      </c>
      <c r="L55" s="91">
        <v>5</v>
      </c>
      <c r="M55" s="92"/>
      <c r="N55" s="1"/>
      <c r="O55" s="33">
        <v>5</v>
      </c>
      <c r="P55" s="33"/>
      <c r="Q55" s="1"/>
      <c r="R55" s="1"/>
      <c r="S55" s="1"/>
      <c r="T55" s="1"/>
      <c r="U55" s="36"/>
      <c r="V55" s="1"/>
      <c r="W55" s="1"/>
      <c r="X55" s="1"/>
      <c r="Y55" s="74"/>
      <c r="Z55" s="77">
        <f t="shared" si="0"/>
        <v>150000</v>
      </c>
    </row>
    <row r="56" spans="1:26" ht="28.5" customHeight="1">
      <c r="A56" s="14">
        <v>46</v>
      </c>
      <c r="B56" s="86" t="s">
        <v>156</v>
      </c>
      <c r="C56" s="87"/>
      <c r="D56" s="87"/>
      <c r="E56" s="88"/>
      <c r="F56" s="37"/>
      <c r="G56" s="14" t="s">
        <v>156</v>
      </c>
      <c r="H56" s="89" t="s">
        <v>157</v>
      </c>
      <c r="I56" s="90"/>
      <c r="J56" s="37" t="s">
        <v>29</v>
      </c>
      <c r="K56" s="41">
        <v>4825</v>
      </c>
      <c r="L56" s="91">
        <v>4</v>
      </c>
      <c r="M56" s="92"/>
      <c r="N56" s="1"/>
      <c r="O56" s="33">
        <v>4</v>
      </c>
      <c r="P56" s="33"/>
      <c r="Q56" s="1"/>
      <c r="R56" s="1"/>
      <c r="S56" s="1"/>
      <c r="T56" s="1"/>
      <c r="U56" s="36"/>
      <c r="V56" s="1"/>
      <c r="W56" s="1"/>
      <c r="X56" s="1"/>
      <c r="Y56" s="74"/>
      <c r="Z56" s="77">
        <f t="shared" si="0"/>
        <v>19300</v>
      </c>
    </row>
    <row r="57" spans="1:26" ht="24" customHeight="1">
      <c r="A57" s="32">
        <v>47</v>
      </c>
      <c r="B57" s="107" t="s">
        <v>158</v>
      </c>
      <c r="C57" s="125"/>
      <c r="D57" s="125"/>
      <c r="E57" s="108"/>
      <c r="F57" s="37"/>
      <c r="G57" s="14" t="s">
        <v>159</v>
      </c>
      <c r="H57" s="89" t="s">
        <v>160</v>
      </c>
      <c r="I57" s="90"/>
      <c r="J57" s="37" t="s">
        <v>29</v>
      </c>
      <c r="K57" s="41">
        <v>4785</v>
      </c>
      <c r="L57" s="91">
        <v>4</v>
      </c>
      <c r="M57" s="92"/>
      <c r="N57" s="1"/>
      <c r="O57" s="33">
        <v>4</v>
      </c>
      <c r="P57" s="33"/>
      <c r="Q57" s="1"/>
      <c r="R57" s="1"/>
      <c r="S57" s="1"/>
      <c r="T57" s="1"/>
      <c r="U57" s="36"/>
      <c r="V57" s="1"/>
      <c r="W57" s="1"/>
      <c r="X57" s="1"/>
      <c r="Y57" s="74"/>
      <c r="Z57" s="77">
        <f t="shared" si="0"/>
        <v>19140</v>
      </c>
    </row>
    <row r="58" spans="1:26" ht="28.5" customHeight="1">
      <c r="A58" s="32">
        <v>48</v>
      </c>
      <c r="B58" s="86" t="s">
        <v>164</v>
      </c>
      <c r="C58" s="87"/>
      <c r="D58" s="87"/>
      <c r="E58" s="88"/>
      <c r="F58" s="37"/>
      <c r="G58" s="14" t="s">
        <v>161</v>
      </c>
      <c r="H58" s="89" t="s">
        <v>162</v>
      </c>
      <c r="I58" s="90"/>
      <c r="J58" s="37" t="s">
        <v>29</v>
      </c>
      <c r="K58" s="41">
        <v>770</v>
      </c>
      <c r="L58" s="91">
        <v>10</v>
      </c>
      <c r="M58" s="92"/>
      <c r="N58" s="1"/>
      <c r="O58" s="33">
        <v>10</v>
      </c>
      <c r="P58" s="33"/>
      <c r="Q58" s="1"/>
      <c r="R58" s="1"/>
      <c r="S58" s="1"/>
      <c r="T58" s="1"/>
      <c r="U58" s="36"/>
      <c r="V58" s="1"/>
      <c r="W58" s="1"/>
      <c r="X58" s="1"/>
      <c r="Y58" s="74"/>
      <c r="Z58" s="77">
        <f t="shared" si="0"/>
        <v>7700</v>
      </c>
    </row>
    <row r="59" spans="1:26" ht="28.5" customHeight="1">
      <c r="A59" s="14">
        <v>49</v>
      </c>
      <c r="B59" s="86" t="s">
        <v>163</v>
      </c>
      <c r="C59" s="87"/>
      <c r="D59" s="87"/>
      <c r="E59" s="88"/>
      <c r="F59" s="37"/>
      <c r="G59" s="14" t="s">
        <v>165</v>
      </c>
      <c r="H59" s="89" t="s">
        <v>166</v>
      </c>
      <c r="I59" s="90"/>
      <c r="J59" s="37" t="s">
        <v>29</v>
      </c>
      <c r="K59" s="41">
        <v>2000</v>
      </c>
      <c r="L59" s="91">
        <v>4</v>
      </c>
      <c r="M59" s="92"/>
      <c r="N59" s="1"/>
      <c r="O59" s="33">
        <v>4</v>
      </c>
      <c r="P59" s="33"/>
      <c r="Q59" s="1"/>
      <c r="R59" s="1"/>
      <c r="S59" s="1"/>
      <c r="T59" s="1"/>
      <c r="U59" s="36"/>
      <c r="V59" s="1"/>
      <c r="W59" s="1"/>
      <c r="X59" s="1"/>
      <c r="Y59" s="74"/>
      <c r="Z59" s="77">
        <f t="shared" si="0"/>
        <v>8000</v>
      </c>
    </row>
    <row r="60" spans="1:26" ht="29.25" customHeight="1">
      <c r="A60" s="14">
        <v>50</v>
      </c>
      <c r="B60" s="86" t="s">
        <v>167</v>
      </c>
      <c r="C60" s="87"/>
      <c r="D60" s="87"/>
      <c r="E60" s="88"/>
      <c r="F60" s="37"/>
      <c r="G60" s="14" t="s">
        <v>168</v>
      </c>
      <c r="H60" s="89" t="s">
        <v>169</v>
      </c>
      <c r="I60" s="90"/>
      <c r="J60" s="37" t="s">
        <v>29</v>
      </c>
      <c r="K60" s="41">
        <v>1940</v>
      </c>
      <c r="L60" s="91">
        <v>4</v>
      </c>
      <c r="M60" s="92"/>
      <c r="N60" s="1"/>
      <c r="O60" s="33">
        <v>4</v>
      </c>
      <c r="P60" s="33"/>
      <c r="Q60" s="1"/>
      <c r="R60" s="1"/>
      <c r="S60" s="1"/>
      <c r="T60" s="1"/>
      <c r="U60" s="36"/>
      <c r="V60" s="1"/>
      <c r="W60" s="1"/>
      <c r="X60" s="1"/>
      <c r="Y60" s="74"/>
      <c r="Z60" s="77">
        <f t="shared" si="0"/>
        <v>7760</v>
      </c>
    </row>
    <row r="61" spans="1:26" ht="29.25" customHeight="1">
      <c r="A61" s="14">
        <v>51</v>
      </c>
      <c r="B61" s="86" t="s">
        <v>170</v>
      </c>
      <c r="C61" s="87"/>
      <c r="D61" s="87"/>
      <c r="E61" s="88"/>
      <c r="F61" s="34"/>
      <c r="G61" s="14" t="s">
        <v>171</v>
      </c>
      <c r="H61" s="89" t="s">
        <v>172</v>
      </c>
      <c r="I61" s="90"/>
      <c r="J61" s="34" t="s">
        <v>29</v>
      </c>
      <c r="K61" s="41">
        <v>3080</v>
      </c>
      <c r="L61" s="91">
        <v>4</v>
      </c>
      <c r="M61" s="92"/>
      <c r="N61" s="1"/>
      <c r="O61" s="33">
        <v>4</v>
      </c>
      <c r="P61" s="33"/>
      <c r="Q61" s="1"/>
      <c r="R61" s="1"/>
      <c r="S61" s="1"/>
      <c r="T61" s="1"/>
      <c r="U61" s="7"/>
      <c r="V61" s="1"/>
      <c r="W61" s="1"/>
      <c r="X61" s="1"/>
      <c r="Y61" s="74"/>
      <c r="Z61" s="77">
        <f t="shared" si="0"/>
        <v>12320</v>
      </c>
    </row>
    <row r="62" spans="1:26" ht="29.25" customHeight="1">
      <c r="A62" s="14">
        <v>52</v>
      </c>
      <c r="B62" s="86" t="s">
        <v>173</v>
      </c>
      <c r="C62" s="87"/>
      <c r="D62" s="87"/>
      <c r="E62" s="88"/>
      <c r="F62" s="13"/>
      <c r="G62" s="14" t="s">
        <v>173</v>
      </c>
      <c r="H62" s="89" t="s">
        <v>174</v>
      </c>
      <c r="I62" s="90"/>
      <c r="J62" s="13" t="s">
        <v>29</v>
      </c>
      <c r="K62" s="41">
        <v>3300</v>
      </c>
      <c r="L62" s="91">
        <v>4</v>
      </c>
      <c r="M62" s="92"/>
      <c r="N62" s="1"/>
      <c r="O62" s="33">
        <v>4</v>
      </c>
      <c r="P62" s="33"/>
      <c r="Q62" s="1"/>
      <c r="R62" s="1"/>
      <c r="S62" s="1"/>
      <c r="T62" s="1"/>
      <c r="U62" s="7"/>
      <c r="V62" s="1"/>
      <c r="W62" s="1"/>
      <c r="X62" s="1"/>
      <c r="Y62" s="74"/>
      <c r="Z62" s="77">
        <f t="shared" si="0"/>
        <v>13200</v>
      </c>
    </row>
    <row r="63" spans="1:26" ht="29.25" customHeight="1">
      <c r="A63" s="14">
        <v>53</v>
      </c>
      <c r="B63" s="86" t="s">
        <v>175</v>
      </c>
      <c r="C63" s="87"/>
      <c r="D63" s="87"/>
      <c r="E63" s="88"/>
      <c r="F63" s="13"/>
      <c r="G63" s="14" t="s">
        <v>176</v>
      </c>
      <c r="H63" s="135" t="s">
        <v>177</v>
      </c>
      <c r="I63" s="135"/>
      <c r="J63" s="13" t="s">
        <v>29</v>
      </c>
      <c r="K63" s="41">
        <v>2090</v>
      </c>
      <c r="L63" s="167">
        <v>5</v>
      </c>
      <c r="M63" s="167"/>
      <c r="N63" s="1"/>
      <c r="O63" s="33">
        <v>5</v>
      </c>
      <c r="P63" s="33"/>
      <c r="Q63" s="1"/>
      <c r="R63" s="1"/>
      <c r="S63" s="1"/>
      <c r="T63" s="1"/>
      <c r="U63" s="7"/>
      <c r="V63" s="1"/>
      <c r="W63" s="1"/>
      <c r="X63" s="1"/>
      <c r="Y63" s="74"/>
      <c r="Z63" s="77">
        <f t="shared" si="0"/>
        <v>10450</v>
      </c>
    </row>
    <row r="64" spans="1:26" ht="29.25" customHeight="1">
      <c r="A64" s="14">
        <v>54</v>
      </c>
      <c r="B64" s="179" t="s">
        <v>178</v>
      </c>
      <c r="C64" s="180"/>
      <c r="D64" s="180"/>
      <c r="E64" s="181"/>
      <c r="F64" s="31"/>
      <c r="G64" s="65" t="s">
        <v>179</v>
      </c>
      <c r="H64" s="182" t="s">
        <v>180</v>
      </c>
      <c r="I64" s="183"/>
      <c r="J64" s="66" t="s">
        <v>29</v>
      </c>
      <c r="K64" s="66">
        <v>2065</v>
      </c>
      <c r="L64" s="184">
        <v>3</v>
      </c>
      <c r="M64" s="185"/>
      <c r="N64" s="17"/>
      <c r="O64" s="67">
        <v>3</v>
      </c>
      <c r="P64" s="67"/>
      <c r="Q64" s="17"/>
      <c r="R64" s="17"/>
      <c r="S64" s="17"/>
      <c r="T64" s="17"/>
      <c r="U64" s="26"/>
      <c r="V64" s="17"/>
      <c r="W64" s="17"/>
      <c r="X64" s="17"/>
      <c r="Y64" s="75"/>
      <c r="Z64" s="77">
        <f t="shared" si="0"/>
        <v>6195</v>
      </c>
    </row>
    <row r="65" spans="1:26" ht="29.25" customHeight="1">
      <c r="A65" s="14">
        <v>55</v>
      </c>
      <c r="B65" s="86" t="s">
        <v>185</v>
      </c>
      <c r="C65" s="87"/>
      <c r="D65" s="87"/>
      <c r="E65" s="88"/>
      <c r="F65" s="41"/>
      <c r="G65" s="40" t="s">
        <v>185</v>
      </c>
      <c r="H65" s="89" t="s">
        <v>186</v>
      </c>
      <c r="I65" s="90"/>
      <c r="J65" s="39" t="s">
        <v>29</v>
      </c>
      <c r="K65" s="41">
        <v>43000</v>
      </c>
      <c r="L65" s="91">
        <v>1</v>
      </c>
      <c r="M65" s="92"/>
      <c r="N65" s="1"/>
      <c r="O65" s="33">
        <v>1</v>
      </c>
      <c r="P65" s="33"/>
      <c r="Q65" s="1"/>
      <c r="R65" s="1"/>
      <c r="S65" s="1"/>
      <c r="T65" s="1"/>
      <c r="U65" s="36"/>
      <c r="V65" s="1"/>
      <c r="W65" s="1"/>
      <c r="X65" s="1"/>
      <c r="Y65" s="74"/>
      <c r="Z65" s="77">
        <f t="shared" si="0"/>
        <v>43000</v>
      </c>
    </row>
    <row r="66" spans="1:26" ht="29.25" customHeight="1">
      <c r="A66" s="14">
        <v>56</v>
      </c>
      <c r="B66" s="86" t="s">
        <v>189</v>
      </c>
      <c r="C66" s="87"/>
      <c r="D66" s="87"/>
      <c r="E66" s="88"/>
      <c r="F66" s="41"/>
      <c r="G66" s="55" t="s">
        <v>189</v>
      </c>
      <c r="H66" s="89"/>
      <c r="I66" s="90"/>
      <c r="J66" s="55"/>
      <c r="K66" s="41">
        <v>10300</v>
      </c>
      <c r="L66" s="91">
        <v>6</v>
      </c>
      <c r="M66" s="92"/>
      <c r="N66" s="1"/>
      <c r="O66" s="33">
        <v>6</v>
      </c>
      <c r="P66" s="33"/>
      <c r="Q66" s="1"/>
      <c r="R66" s="1"/>
      <c r="S66" s="1"/>
      <c r="T66" s="1"/>
      <c r="U66" s="36"/>
      <c r="V66" s="1"/>
      <c r="W66" s="1"/>
      <c r="X66" s="1"/>
      <c r="Y66" s="74"/>
      <c r="Z66" s="77">
        <f t="shared" si="0"/>
        <v>61800</v>
      </c>
    </row>
    <row r="67" spans="1:26" ht="29.25" customHeight="1">
      <c r="A67" s="14">
        <v>57</v>
      </c>
      <c r="B67" s="86" t="s">
        <v>187</v>
      </c>
      <c r="C67" s="87"/>
      <c r="D67" s="87"/>
      <c r="E67" s="88"/>
      <c r="F67" s="41"/>
      <c r="G67" s="42" t="s">
        <v>187</v>
      </c>
      <c r="H67" s="89" t="s">
        <v>188</v>
      </c>
      <c r="I67" s="90"/>
      <c r="J67" s="43" t="s">
        <v>29</v>
      </c>
      <c r="K67" s="41">
        <v>49842</v>
      </c>
      <c r="L67" s="91">
        <v>1</v>
      </c>
      <c r="M67" s="92"/>
      <c r="N67" s="1"/>
      <c r="O67" s="1">
        <v>1</v>
      </c>
      <c r="P67" s="1"/>
      <c r="Q67" s="1"/>
      <c r="R67" s="1"/>
      <c r="S67" s="1"/>
      <c r="T67" s="1"/>
      <c r="U67" s="36"/>
      <c r="V67" s="1"/>
      <c r="W67" s="1"/>
      <c r="X67" s="1"/>
      <c r="Y67" s="74"/>
      <c r="Z67" s="77">
        <f t="shared" si="0"/>
        <v>49842</v>
      </c>
    </row>
    <row r="68" spans="1:26" ht="171" customHeight="1">
      <c r="A68" s="14">
        <v>58</v>
      </c>
      <c r="B68" s="89" t="s">
        <v>190</v>
      </c>
      <c r="C68" s="178"/>
      <c r="D68" s="178"/>
      <c r="E68" s="90"/>
      <c r="F68" s="56"/>
      <c r="G68" s="69" t="s">
        <v>190</v>
      </c>
      <c r="H68" s="89" t="s">
        <v>190</v>
      </c>
      <c r="I68" s="90"/>
      <c r="J68" s="68" t="s">
        <v>30</v>
      </c>
      <c r="K68" s="23">
        <v>44361.25</v>
      </c>
      <c r="L68" s="84">
        <v>1</v>
      </c>
      <c r="M68" s="85"/>
      <c r="N68" s="70"/>
      <c r="O68" s="70">
        <v>1</v>
      </c>
      <c r="P68" s="1"/>
      <c r="Q68" s="1"/>
      <c r="R68" s="1"/>
      <c r="S68" s="1"/>
      <c r="T68" s="1"/>
      <c r="U68" s="36"/>
      <c r="V68" s="1"/>
      <c r="W68" s="1"/>
      <c r="X68" s="1"/>
      <c r="Y68" s="74"/>
      <c r="Z68" s="77">
        <f t="shared" si="0"/>
        <v>44361.25</v>
      </c>
    </row>
    <row r="69" spans="1:26" ht="39.75" customHeight="1">
      <c r="A69" s="14">
        <v>59</v>
      </c>
      <c r="B69" s="81" t="s">
        <v>191</v>
      </c>
      <c r="C69" s="82"/>
      <c r="D69" s="82"/>
      <c r="E69" s="83"/>
      <c r="F69" s="71"/>
      <c r="G69" s="12" t="s">
        <v>191</v>
      </c>
      <c r="H69" s="81" t="s">
        <v>191</v>
      </c>
      <c r="I69" s="82"/>
      <c r="J69" s="12" t="s">
        <v>29</v>
      </c>
      <c r="K69" s="23">
        <v>5200</v>
      </c>
      <c r="L69" s="84">
        <v>16</v>
      </c>
      <c r="M69" s="85"/>
      <c r="N69" s="72"/>
      <c r="O69" s="72">
        <v>16</v>
      </c>
      <c r="P69" s="1"/>
      <c r="Q69" s="1"/>
      <c r="R69" s="1"/>
      <c r="S69" s="1"/>
      <c r="T69" s="1"/>
      <c r="U69" s="36"/>
      <c r="V69" s="1"/>
      <c r="W69" s="1"/>
      <c r="X69" s="1"/>
      <c r="Y69" s="74"/>
      <c r="Z69" s="77">
        <f t="shared" si="0"/>
        <v>83200</v>
      </c>
    </row>
    <row r="70" spans="1:26" ht="33" customHeight="1">
      <c r="A70" s="14">
        <v>60</v>
      </c>
      <c r="B70" s="129" t="s">
        <v>31</v>
      </c>
      <c r="C70" s="130"/>
      <c r="D70" s="130"/>
      <c r="E70" s="130"/>
      <c r="F70" s="197"/>
      <c r="G70" s="20" t="s">
        <v>33</v>
      </c>
      <c r="H70" s="98" t="s">
        <v>32</v>
      </c>
      <c r="I70" s="99"/>
      <c r="J70" s="14" t="s">
        <v>29</v>
      </c>
      <c r="K70" s="14">
        <v>22.2</v>
      </c>
      <c r="L70" s="84">
        <v>4000</v>
      </c>
      <c r="M70" s="198"/>
      <c r="N70" s="199"/>
      <c r="O70" s="200"/>
      <c r="P70" s="199"/>
      <c r="Q70" s="200"/>
      <c r="R70" s="199"/>
      <c r="S70" s="200"/>
      <c r="T70" s="199"/>
      <c r="U70" s="200"/>
      <c r="V70" s="199"/>
      <c r="W70" s="200"/>
      <c r="X70" s="199"/>
      <c r="Y70" s="200"/>
      <c r="Z70" s="201"/>
    </row>
    <row r="71" spans="1:26" ht="33" customHeight="1">
      <c r="A71" s="14">
        <v>61</v>
      </c>
      <c r="B71" s="101" t="s">
        <v>37</v>
      </c>
      <c r="C71" s="102"/>
      <c r="D71" s="102"/>
      <c r="E71" s="102"/>
      <c r="F71" s="172"/>
      <c r="G71" s="29" t="s">
        <v>36</v>
      </c>
      <c r="H71" s="192" t="s">
        <v>38</v>
      </c>
      <c r="I71" s="193"/>
      <c r="J71" s="20" t="s">
        <v>39</v>
      </c>
      <c r="K71" s="28">
        <v>10.98</v>
      </c>
      <c r="L71" s="176">
        <v>3000</v>
      </c>
      <c r="M71" s="202"/>
      <c r="N71" s="203"/>
      <c r="O71" s="204"/>
      <c r="P71" s="203"/>
      <c r="Q71" s="205"/>
      <c r="R71" s="199"/>
      <c r="S71" s="200"/>
      <c r="T71" s="199"/>
      <c r="U71" s="200"/>
      <c r="V71" s="199"/>
      <c r="W71" s="200"/>
      <c r="X71" s="199"/>
      <c r="Y71" s="200"/>
      <c r="Z71" s="201"/>
    </row>
    <row r="72" spans="1:26" ht="33" customHeight="1">
      <c r="A72" s="14">
        <v>62</v>
      </c>
      <c r="B72" s="194" t="s">
        <v>41</v>
      </c>
      <c r="C72" s="195"/>
      <c r="D72" s="195"/>
      <c r="E72" s="195"/>
      <c r="F72" s="196"/>
      <c r="G72" s="30" t="s">
        <v>42</v>
      </c>
      <c r="H72" s="98" t="s">
        <v>43</v>
      </c>
      <c r="I72" s="99"/>
      <c r="J72" s="20" t="s">
        <v>44</v>
      </c>
      <c r="K72" s="28">
        <v>13.46</v>
      </c>
      <c r="L72" s="176">
        <v>240</v>
      </c>
      <c r="M72" s="202"/>
      <c r="N72" s="203"/>
      <c r="O72" s="204"/>
      <c r="P72" s="203"/>
      <c r="Q72" s="205"/>
      <c r="R72" s="199"/>
      <c r="S72" s="200"/>
      <c r="T72" s="199"/>
      <c r="U72" s="200"/>
      <c r="V72" s="199"/>
      <c r="W72" s="200"/>
      <c r="X72" s="199"/>
      <c r="Y72" s="200"/>
      <c r="Z72" s="201"/>
    </row>
    <row r="73" spans="1:26" ht="33" customHeight="1">
      <c r="A73" s="14">
        <v>63</v>
      </c>
      <c r="B73" s="95" t="s">
        <v>45</v>
      </c>
      <c r="C73" s="96"/>
      <c r="D73" s="96"/>
      <c r="E73" s="96"/>
      <c r="F73" s="97"/>
      <c r="G73" s="29" t="s">
        <v>46</v>
      </c>
      <c r="H73" s="98" t="s">
        <v>47</v>
      </c>
      <c r="I73" s="99"/>
      <c r="J73" s="20" t="s">
        <v>39</v>
      </c>
      <c r="K73" s="28">
        <v>298</v>
      </c>
      <c r="L73" s="176">
        <v>150</v>
      </c>
      <c r="M73" s="202"/>
      <c r="N73" s="203"/>
      <c r="O73" s="204"/>
      <c r="P73" s="203"/>
      <c r="Q73" s="205"/>
      <c r="R73" s="199"/>
      <c r="S73" s="200"/>
      <c r="T73" s="199"/>
      <c r="U73" s="200"/>
      <c r="V73" s="199"/>
      <c r="W73" s="200"/>
      <c r="X73" s="199"/>
      <c r="Y73" s="200"/>
      <c r="Z73" s="201"/>
    </row>
    <row r="74" spans="1:26" ht="33" customHeight="1">
      <c r="A74" s="14">
        <v>64</v>
      </c>
      <c r="B74" s="189" t="s">
        <v>25</v>
      </c>
      <c r="C74" s="190"/>
      <c r="D74" s="190"/>
      <c r="E74" s="190"/>
      <c r="F74" s="191"/>
      <c r="G74" s="14" t="s">
        <v>26</v>
      </c>
      <c r="H74" s="109" t="s">
        <v>27</v>
      </c>
      <c r="I74" s="110"/>
      <c r="J74" s="79" t="s">
        <v>19</v>
      </c>
      <c r="K74" s="14">
        <v>116.84</v>
      </c>
      <c r="L74" s="91">
        <v>1500</v>
      </c>
      <c r="M74" s="188"/>
      <c r="N74" s="199"/>
      <c r="O74" s="200"/>
      <c r="P74" s="199"/>
      <c r="Q74" s="200"/>
      <c r="R74" s="199"/>
      <c r="S74" s="200"/>
      <c r="T74" s="199"/>
      <c r="U74" s="206"/>
      <c r="V74" s="199"/>
      <c r="W74" s="200"/>
      <c r="X74" s="199"/>
      <c r="Y74" s="200"/>
      <c r="Z74" s="201"/>
    </row>
    <row r="75" spans="1:26" ht="33" customHeight="1">
      <c r="A75" s="14">
        <v>65</v>
      </c>
      <c r="B75" s="189" t="s">
        <v>25</v>
      </c>
      <c r="C75" s="190"/>
      <c r="D75" s="190"/>
      <c r="E75" s="190"/>
      <c r="F75" s="191"/>
      <c r="G75" s="14" t="s">
        <v>26</v>
      </c>
      <c r="H75" s="89" t="s">
        <v>28</v>
      </c>
      <c r="I75" s="90"/>
      <c r="J75" s="79" t="s">
        <v>19</v>
      </c>
      <c r="K75" s="14">
        <v>170.4</v>
      </c>
      <c r="L75" s="91">
        <v>500</v>
      </c>
      <c r="M75" s="188"/>
      <c r="N75" s="199"/>
      <c r="O75" s="200"/>
      <c r="P75" s="199"/>
      <c r="Q75" s="200"/>
      <c r="R75" s="199"/>
      <c r="S75" s="200"/>
      <c r="T75" s="199"/>
      <c r="U75" s="206"/>
      <c r="V75" s="199"/>
      <c r="W75" s="200"/>
      <c r="X75" s="199"/>
      <c r="Y75" s="200"/>
      <c r="Z75" s="201"/>
    </row>
    <row r="76" spans="1:26" ht="33" customHeight="1">
      <c r="A76" s="14">
        <v>66</v>
      </c>
      <c r="B76" s="186" t="s">
        <v>72</v>
      </c>
      <c r="C76" s="187"/>
      <c r="D76" s="187"/>
      <c r="E76" s="80"/>
      <c r="F76" s="78"/>
      <c r="G76" s="21" t="s">
        <v>73</v>
      </c>
      <c r="H76" s="111" t="s">
        <v>74</v>
      </c>
      <c r="I76" s="112"/>
      <c r="J76" s="207" t="s">
        <v>30</v>
      </c>
      <c r="K76" s="208">
        <v>8300</v>
      </c>
      <c r="L76" s="91">
        <v>15</v>
      </c>
      <c r="M76" s="188"/>
      <c r="N76" s="199"/>
      <c r="O76" s="209"/>
      <c r="P76" s="210"/>
      <c r="Q76" s="200"/>
      <c r="R76" s="199"/>
      <c r="S76" s="200"/>
      <c r="T76" s="199"/>
      <c r="U76" s="206"/>
      <c r="V76" s="199"/>
      <c r="W76" s="200"/>
      <c r="X76" s="199"/>
      <c r="Y76" s="200"/>
      <c r="Z76" s="201"/>
    </row>
    <row r="77" spans="1:26">
      <c r="C77" s="115" t="s">
        <v>192</v>
      </c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</row>
    <row r="78" spans="1:26"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</row>
    <row r="79" spans="1:26"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</row>
    <row r="80" spans="1:26"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</row>
    <row r="81" spans="3:14"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</row>
    <row r="82" spans="3:14"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</row>
    <row r="83" spans="3:14"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</row>
    <row r="84" spans="3:14"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</row>
    <row r="85" spans="3:14"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</row>
    <row r="86" spans="3:14"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</row>
    <row r="87" spans="3:14"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</row>
    <row r="88" spans="3:14"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</row>
    <row r="89" spans="3:14"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</row>
  </sheetData>
  <mergeCells count="208">
    <mergeCell ref="B76:D76"/>
    <mergeCell ref="H76:I76"/>
    <mergeCell ref="L76:M76"/>
    <mergeCell ref="B73:F73"/>
    <mergeCell ref="H73:I73"/>
    <mergeCell ref="L73:M73"/>
    <mergeCell ref="B74:F74"/>
    <mergeCell ref="H74:I74"/>
    <mergeCell ref="L74:M74"/>
    <mergeCell ref="B75:F75"/>
    <mergeCell ref="H75:I75"/>
    <mergeCell ref="L75:M75"/>
    <mergeCell ref="B70:E70"/>
    <mergeCell ref="H70:I70"/>
    <mergeCell ref="L70:M70"/>
    <mergeCell ref="B71:F71"/>
    <mergeCell ref="H71:I71"/>
    <mergeCell ref="L71:M71"/>
    <mergeCell ref="B72:F72"/>
    <mergeCell ref="H72:I72"/>
    <mergeCell ref="L72:M72"/>
    <mergeCell ref="B56:E56"/>
    <mergeCell ref="B57:E57"/>
    <mergeCell ref="H63:I63"/>
    <mergeCell ref="B68:E68"/>
    <mergeCell ref="H68:I68"/>
    <mergeCell ref="L68:M68"/>
    <mergeCell ref="B64:E64"/>
    <mergeCell ref="H64:I64"/>
    <mergeCell ref="L58:M58"/>
    <mergeCell ref="L59:M59"/>
    <mergeCell ref="L60:M60"/>
    <mergeCell ref="L61:M61"/>
    <mergeCell ref="L64:M64"/>
    <mergeCell ref="B58:E58"/>
    <mergeCell ref="B59:E59"/>
    <mergeCell ref="B60:E60"/>
    <mergeCell ref="H58:I58"/>
    <mergeCell ref="H59:I59"/>
    <mergeCell ref="H60:I60"/>
    <mergeCell ref="H61:I61"/>
    <mergeCell ref="H56:I56"/>
    <mergeCell ref="H57:I57"/>
    <mergeCell ref="L56:M56"/>
    <mergeCell ref="L57:M57"/>
    <mergeCell ref="L46:M46"/>
    <mergeCell ref="L47:M47"/>
    <mergeCell ref="L48:M48"/>
    <mergeCell ref="L49:M49"/>
    <mergeCell ref="L50:M50"/>
    <mergeCell ref="L51:M51"/>
    <mergeCell ref="L52:M52"/>
    <mergeCell ref="L53:M53"/>
    <mergeCell ref="L55:M55"/>
    <mergeCell ref="L54:M54"/>
    <mergeCell ref="B28:E28"/>
    <mergeCell ref="B31:E31"/>
    <mergeCell ref="B32:E32"/>
    <mergeCell ref="H28:I28"/>
    <mergeCell ref="H31:I31"/>
    <mergeCell ref="H32:I32"/>
    <mergeCell ref="B29:E29"/>
    <mergeCell ref="B30:E30"/>
    <mergeCell ref="H41:I41"/>
    <mergeCell ref="B41:F41"/>
    <mergeCell ref="B46:E46"/>
    <mergeCell ref="H46:I46"/>
    <mergeCell ref="B47:E47"/>
    <mergeCell ref="B48:E48"/>
    <mergeCell ref="B50:E50"/>
    <mergeCell ref="B51:E51"/>
    <mergeCell ref="B52:E52"/>
    <mergeCell ref="B53:E53"/>
    <mergeCell ref="B55:E55"/>
    <mergeCell ref="B54:E54"/>
    <mergeCell ref="H54:I54"/>
    <mergeCell ref="H48:I48"/>
    <mergeCell ref="H49:I49"/>
    <mergeCell ref="H50:I50"/>
    <mergeCell ref="H51:I51"/>
    <mergeCell ref="H52:I52"/>
    <mergeCell ref="H53:I53"/>
    <mergeCell ref="H55:I55"/>
    <mergeCell ref="B49:F49"/>
    <mergeCell ref="B26:E26"/>
    <mergeCell ref="H26:I26"/>
    <mergeCell ref="B33:E33"/>
    <mergeCell ref="H33:I33"/>
    <mergeCell ref="L62:M62"/>
    <mergeCell ref="L36:M36"/>
    <mergeCell ref="L63:M63"/>
    <mergeCell ref="B37:E37"/>
    <mergeCell ref="B38:E38"/>
    <mergeCell ref="B39:E39"/>
    <mergeCell ref="B40:E40"/>
    <mergeCell ref="B62:E62"/>
    <mergeCell ref="H37:I37"/>
    <mergeCell ref="H38:I38"/>
    <mergeCell ref="H39:I39"/>
    <mergeCell ref="H40:I40"/>
    <mergeCell ref="H62:I62"/>
    <mergeCell ref="L37:M37"/>
    <mergeCell ref="L38:M38"/>
    <mergeCell ref="L39:M39"/>
    <mergeCell ref="L40:M40"/>
    <mergeCell ref="B63:E63"/>
    <mergeCell ref="B61:E61"/>
    <mergeCell ref="H47:I47"/>
    <mergeCell ref="L25:M25"/>
    <mergeCell ref="L26:M26"/>
    <mergeCell ref="L27:M27"/>
    <mergeCell ref="L34:M34"/>
    <mergeCell ref="L35:M35"/>
    <mergeCell ref="L20:M20"/>
    <mergeCell ref="L21:M21"/>
    <mergeCell ref="L22:M22"/>
    <mergeCell ref="L23:M23"/>
    <mergeCell ref="L24:M24"/>
    <mergeCell ref="L33:M33"/>
    <mergeCell ref="L28:M28"/>
    <mergeCell ref="L29:M29"/>
    <mergeCell ref="L30:M30"/>
    <mergeCell ref="L31:M31"/>
    <mergeCell ref="L32:M32"/>
    <mergeCell ref="H20:I20"/>
    <mergeCell ref="H21:I21"/>
    <mergeCell ref="H22:I22"/>
    <mergeCell ref="H23:I23"/>
    <mergeCell ref="H25:I25"/>
    <mergeCell ref="H24:I24"/>
    <mergeCell ref="H27:I27"/>
    <mergeCell ref="H34:I34"/>
    <mergeCell ref="H36:I36"/>
    <mergeCell ref="H29:I29"/>
    <mergeCell ref="H30:I30"/>
    <mergeCell ref="B27:E27"/>
    <mergeCell ref="B34:E34"/>
    <mergeCell ref="B35:E35"/>
    <mergeCell ref="B36:E36"/>
    <mergeCell ref="H35:I35"/>
    <mergeCell ref="A1:K1"/>
    <mergeCell ref="A4:X5"/>
    <mergeCell ref="A9:A10"/>
    <mergeCell ref="B9:F10"/>
    <mergeCell ref="G9:G10"/>
    <mergeCell ref="H9:I10"/>
    <mergeCell ref="J9:J10"/>
    <mergeCell ref="L9:M10"/>
    <mergeCell ref="N9:Y9"/>
    <mergeCell ref="H11:I11"/>
    <mergeCell ref="L11:M11"/>
    <mergeCell ref="H12:I12"/>
    <mergeCell ref="L12:M12"/>
    <mergeCell ref="B11:F11"/>
    <mergeCell ref="B12:F12"/>
    <mergeCell ref="B13:F13"/>
    <mergeCell ref="B14:F14"/>
    <mergeCell ref="H13:I13"/>
    <mergeCell ref="H14:I14"/>
    <mergeCell ref="H18:I18"/>
    <mergeCell ref="H16:I16"/>
    <mergeCell ref="H17:I17"/>
    <mergeCell ref="L13:M13"/>
    <mergeCell ref="L14:M14"/>
    <mergeCell ref="L18:M18"/>
    <mergeCell ref="L16:M16"/>
    <mergeCell ref="L17:M17"/>
    <mergeCell ref="C77:N89"/>
    <mergeCell ref="B15:F15"/>
    <mergeCell ref="H15:I15"/>
    <mergeCell ref="L15:M15"/>
    <mergeCell ref="B18:F18"/>
    <mergeCell ref="B19:F19"/>
    <mergeCell ref="B16:F16"/>
    <mergeCell ref="B17:F17"/>
    <mergeCell ref="H19:I19"/>
    <mergeCell ref="L19:M19"/>
    <mergeCell ref="B20:E20"/>
    <mergeCell ref="B21:E21"/>
    <mergeCell ref="B22:E22"/>
    <mergeCell ref="B23:E23"/>
    <mergeCell ref="B25:E25"/>
    <mergeCell ref="B24:E24"/>
    <mergeCell ref="L41:M41"/>
    <mergeCell ref="B42:F42"/>
    <mergeCell ref="H42:I42"/>
    <mergeCell ref="L42:M42"/>
    <mergeCell ref="B43:E43"/>
    <mergeCell ref="H43:I43"/>
    <mergeCell ref="L43:M43"/>
    <mergeCell ref="H44:I44"/>
    <mergeCell ref="H45:I45"/>
    <mergeCell ref="B44:E44"/>
    <mergeCell ref="L44:M44"/>
    <mergeCell ref="B45:E45"/>
    <mergeCell ref="L45:M45"/>
    <mergeCell ref="B65:E65"/>
    <mergeCell ref="B66:E66"/>
    <mergeCell ref="B67:E67"/>
    <mergeCell ref="H65:I65"/>
    <mergeCell ref="H66:I66"/>
    <mergeCell ref="H67:I67"/>
    <mergeCell ref="L65:M65"/>
    <mergeCell ref="L66:M66"/>
    <mergeCell ref="L67:M67"/>
    <mergeCell ref="B69:E69"/>
    <mergeCell ref="H69:I69"/>
    <mergeCell ref="L69:M69"/>
  </mergeCells>
  <pageMargins left="0.11811023622047245" right="0.11811023622047245" top="0.15748031496062992" bottom="0.15748031496062992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CRB</dc:creator>
  <cp:lastModifiedBy>User</cp:lastModifiedBy>
  <cp:lastPrinted>2019-02-18T10:16:29Z</cp:lastPrinted>
  <dcterms:created xsi:type="dcterms:W3CDTF">2017-02-03T10:26:59Z</dcterms:created>
  <dcterms:modified xsi:type="dcterms:W3CDTF">2019-02-19T06:49:59Z</dcterms:modified>
</cp:coreProperties>
</file>