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<sst xmlns="http://schemas.openxmlformats.org/spreadsheetml/2006/main" count="75" uniqueCount="43">
  <si>
    <t>№</t>
  </si>
  <si>
    <t>Международное  непатентованное  название</t>
  </si>
  <si>
    <t>Торговое  наименование</t>
  </si>
  <si>
    <t>Форма  выпуска</t>
  </si>
  <si>
    <t>Ед.изм.</t>
  </si>
  <si>
    <t>Цена</t>
  </si>
  <si>
    <t>Общее количество</t>
  </si>
  <si>
    <t>Ежемесячная  потребность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</si>
  <si>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</si>
  <si>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</si>
  <si>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</si>
  <si>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</si>
  <si>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</si>
  <si>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</si>
  <si>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</si>
  <si>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</si>
  <si>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</si>
  <si>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</si>
  <si>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</si>
  <si>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</si>
  <si>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</si>
  <si>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шт</t>
  </si>
  <si>
    <t>Набор одноканальный для катетеризации крупных сосудов педиатрический № 2F/8</t>
  </si>
  <si>
    <t>Набор одноканальный для катетеризации крупных сосудов педиатрический № 4F/15</t>
  </si>
  <si>
    <t>Набор для эпидуральной анестезии 18G</t>
  </si>
  <si>
    <t>Эндотрахеальная трубка № 3,5 без манжеты</t>
  </si>
  <si>
    <t>Аспирационный катетер  №8</t>
  </si>
  <si>
    <t>Аспирационный катетер  № 10</t>
  </si>
  <si>
    <t>Аспирационный катетер  № 12</t>
  </si>
  <si>
    <t>Аспирационный катетер  № 14</t>
  </si>
  <si>
    <t>Аспирационный катетер  № 16</t>
  </si>
  <si>
    <t xml:space="preserve">Игла для спинальной анестезии 20G </t>
  </si>
  <si>
    <t xml:space="preserve">Игла для спинальной анестезии 22G </t>
  </si>
  <si>
    <t xml:space="preserve">Игла для спинальной анестезии 24G </t>
  </si>
  <si>
    <t xml:space="preserve">Кетгут простой USP 2/0, метр.3,5,  L-75см,40 мм c атравматической иглой </t>
  </si>
  <si>
    <t>Эндотрахеальная трубка № 7,0 с манжеты</t>
  </si>
  <si>
    <t>Эндотрахеальная трубка № 7,5 с манжеты</t>
  </si>
  <si>
    <t>Набор центральных венозных катетеров  14G   ABLE</t>
  </si>
  <si>
    <t>Тест полоски Сателлит №50</t>
  </si>
  <si>
    <t>Итого:</t>
  </si>
  <si>
    <t xml:space="preserve">Запрос ценовых предложений 
согласно постановления Правительства Республики Казахстан от 7 июня 2023 года № 110
ГКП "Каргалинская районная больница" на ПХВ. 
Актюбинская область, Каргалинский район, с.Бадамша, ЦИБУЛЬЧИКА, 4
объявляет о проведении закупа  следующих товаров: _________________ (наименование закупаемых международных непатентованных наименований закупаемых лекарственных средств и (или) медицинских изделий, торговых наименований – в случае индивидуальной непереносимости пациента). </t>
  </si>
  <si>
    <t xml:space="preserve"> К тендеру допускаются все потенциальные поставщики, отвечающие требованиям, указанным Правилами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услуг, утвержденных Постановлением правительства Республики Казахстан от 07 июня 2023 года № 110.</t>
  </si>
  <si>
    <r>
      <t xml:space="preserve">Заявки, запечатанные в конверты, представляются (направляются) потенциальными поставщиками в ГКП Каргалинская РБ на ПХВ (указать наименование организатора закупок/заказчика) по адресу: Актюбинская область, Каргалинский район, с.Бадамша, ЦИБУЛЬЧИКА, 4  (указать полный адрес, N ком.).
Окончательный срок представления заявок с </t>
    </r>
    <r>
      <rPr>
        <b/>
        <sz val="11"/>
        <color indexed="8"/>
        <rFont val="Times New Roman"/>
        <family val="1"/>
      </rPr>
      <t xml:space="preserve"> 14</t>
    </r>
    <r>
      <rPr>
        <b/>
        <u val="single"/>
        <sz val="11"/>
        <color indexed="8"/>
        <rFont val="Times New Roman"/>
        <family val="1"/>
      </rPr>
      <t>.11.2023 г / 10-00 до 23.11.2023 г / 10-00</t>
    </r>
    <r>
      <rPr>
        <sz val="11"/>
        <color indexed="8"/>
        <rFont val="Times New Roman"/>
        <family val="1"/>
      </rPr>
      <t xml:space="preserve">  (указать время и дату).
Конверты с заявками будут вскрываться </t>
    </r>
    <r>
      <rPr>
        <b/>
        <u val="single"/>
        <sz val="11"/>
        <color indexed="8"/>
        <rFont val="Times New Roman"/>
        <family val="1"/>
      </rPr>
      <t xml:space="preserve"> 23.11.2023 г / 10-30 </t>
    </r>
    <r>
      <rPr>
        <u val="single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по следующему адресу: Актюбинская область, Каргалинский район, с.Бадамша, ЦИБУЛЬЧИКА, 4  (указать время и дату) (указать полный адрес, N ком.)
Дополнительную информацию и справку можно получить по телефону: 871342 23545, 8 777 434 18 50  (указать код города и номер телефона).
Уполномоченный представитель организатора Утепова А.К. сп по ГЗ, Есболганова Г.К фармацевт/ провизор/  Заведующая аптечным складом (указывается Ф.И.О., должность и контактный телефон).
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согласно приложению 2 к настоящим Правилам,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условиям, предусмотренным пунктом 11 настоящих Правил, а также описание и объем фармацевтических услуг.</t>
    </r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</si>
</sst>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vertical="center"/>
    </xf>
    <xf numFmtId="0" fontId="41" fillId="0" borderId="12" xfId="0" applyFont="1" applyBorder="1" applyAlignment="1">
      <alignment horizontal="center"/>
    </xf>
    <xf numFmtId="0" fontId="41" fillId="33" borderId="12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vertical="top" wrapText="1"/>
    </xf>
    <xf numFmtId="0" fontId="43" fillId="0" borderId="12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top"/>
    </xf>
    <xf numFmtId="0" fontId="43" fillId="33" borderId="10" xfId="0" applyFont="1" applyFill="1" applyBorder="1" applyAlignment="1">
      <alignment vertical="top" wrapText="1"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/>
    </xf>
    <xf numFmtId="0" fontId="41" fillId="33" borderId="13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top"/>
    </xf>
    <xf numFmtId="0" fontId="43" fillId="0" borderId="12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/>
    </xf>
    <xf numFmtId="0" fontId="41" fillId="0" borderId="12" xfId="0" applyFont="1" applyBorder="1" applyAlignment="1">
      <alignment/>
    </xf>
    <xf numFmtId="0" fontId="41" fillId="33" borderId="12" xfId="0" applyFont="1" applyFill="1" applyBorder="1" applyAlignment="1">
      <alignment/>
    </xf>
    <xf numFmtId="0" fontId="41" fillId="0" borderId="10" xfId="0" applyNumberFormat="1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left" vertical="top" wrapText="1" indent="1"/>
    </xf>
    <xf numFmtId="0" fontId="41" fillId="0" borderId="10" xfId="0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4" fontId="44" fillId="0" borderId="11" xfId="0" applyNumberFormat="1" applyFont="1" applyBorder="1" applyAlignment="1">
      <alignment horizontal="center" vertical="center"/>
    </xf>
    <xf numFmtId="4" fontId="44" fillId="0" borderId="14" xfId="0" applyNumberFormat="1" applyFont="1" applyBorder="1" applyAlignment="1">
      <alignment horizontal="center" vertical="center"/>
    </xf>
    <xf numFmtId="4" fontId="44" fillId="0" borderId="13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57"/>
  <sheetViews>
    <sheetView tabSelected="1" zoomScalePageLayoutView="0" workbookViewId="0" topLeftCell="A1">
      <selection activeCell="C42" sqref="C42:R57"/>
    </sheetView>
  </sheetViews>
  <sheetFormatPr defaultColWidth="9.140625" defaultRowHeight="15"/>
  <cols>
    <col min="2" max="2" width="3.57421875" style="0" customWidth="1"/>
    <col min="3" max="3" width="34.7109375" style="0" customWidth="1"/>
    <col min="4" max="4" width="35.28125" style="0" customWidth="1"/>
    <col min="5" max="5" width="26.140625" style="0" customWidth="1"/>
    <col min="6" max="6" width="7.57421875" style="0" customWidth="1"/>
    <col min="7" max="7" width="8.57421875" style="0" customWidth="1"/>
    <col min="8" max="8" width="11.8515625" style="0" customWidth="1"/>
    <col min="9" max="9" width="10.8515625" style="0" customWidth="1"/>
    <col min="10" max="10" width="7.8515625" style="0" customWidth="1"/>
    <col min="11" max="11" width="9.28125" style="0" customWidth="1"/>
    <col min="12" max="12" width="6.7109375" style="0" customWidth="1"/>
    <col min="13" max="13" width="8.421875" style="0" customWidth="1"/>
    <col min="14" max="14" width="6.57421875" style="0" customWidth="1"/>
    <col min="15" max="15" width="7.57421875" style="0" customWidth="1"/>
    <col min="16" max="16" width="6.7109375" style="0" customWidth="1"/>
    <col min="17" max="17" width="8.00390625" style="0" customWidth="1"/>
  </cols>
  <sheetData>
    <row r="2" spans="2:20" ht="15">
      <c r="B2" s="51" t="s">
        <v>40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2:20" ht="97.5" customHeigh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4:12" ht="15">
      <c r="D4" s="1"/>
      <c r="E4" s="1"/>
      <c r="F4" s="1"/>
      <c r="G4" s="1"/>
      <c r="H4" s="1"/>
      <c r="I4" s="2"/>
      <c r="J4" s="2"/>
      <c r="K4" s="2"/>
      <c r="L4" s="2"/>
    </row>
    <row r="7" spans="2:21" ht="15">
      <c r="B7" s="42" t="s">
        <v>0</v>
      </c>
      <c r="C7" s="44" t="s">
        <v>1</v>
      </c>
      <c r="D7" s="46" t="s">
        <v>2</v>
      </c>
      <c r="E7" s="53" t="s">
        <v>3</v>
      </c>
      <c r="F7" s="42" t="s">
        <v>4</v>
      </c>
      <c r="G7" s="42" t="s">
        <v>5</v>
      </c>
      <c r="H7" s="44" t="s">
        <v>6</v>
      </c>
      <c r="I7" s="46" t="s">
        <v>20</v>
      </c>
      <c r="J7" s="48" t="s">
        <v>7</v>
      </c>
      <c r="K7" s="49"/>
      <c r="L7" s="49"/>
      <c r="M7" s="49"/>
      <c r="N7" s="49"/>
      <c r="O7" s="49"/>
      <c r="P7" s="49"/>
      <c r="Q7" s="49"/>
      <c r="R7" s="49"/>
      <c r="S7" s="49"/>
      <c r="T7" s="49"/>
      <c r="U7" s="50"/>
    </row>
    <row r="8" spans="2:21" ht="15">
      <c r="B8" s="43"/>
      <c r="C8" s="45"/>
      <c r="D8" s="47"/>
      <c r="E8" s="54"/>
      <c r="F8" s="43"/>
      <c r="G8" s="43"/>
      <c r="H8" s="45"/>
      <c r="I8" s="47"/>
      <c r="J8" s="30" t="s">
        <v>8</v>
      </c>
      <c r="K8" s="30" t="s">
        <v>9</v>
      </c>
      <c r="L8" s="30" t="s">
        <v>10</v>
      </c>
      <c r="M8" s="30" t="s">
        <v>11</v>
      </c>
      <c r="N8" s="31" t="s">
        <v>12</v>
      </c>
      <c r="O8" s="30" t="s">
        <v>13</v>
      </c>
      <c r="P8" s="30" t="s">
        <v>14</v>
      </c>
      <c r="Q8" s="30" t="s">
        <v>15</v>
      </c>
      <c r="R8" s="30" t="s">
        <v>16</v>
      </c>
      <c r="S8" s="30" t="s">
        <v>17</v>
      </c>
      <c r="T8" s="30" t="s">
        <v>18</v>
      </c>
      <c r="U8" s="30" t="s">
        <v>19</v>
      </c>
    </row>
    <row r="9" spans="2:21" ht="45">
      <c r="B9" s="37">
        <v>1</v>
      </c>
      <c r="C9" s="29" t="s">
        <v>22</v>
      </c>
      <c r="D9" s="29" t="s">
        <v>22</v>
      </c>
      <c r="E9" s="18"/>
      <c r="F9" s="26" t="s">
        <v>21</v>
      </c>
      <c r="G9" s="23">
        <v>12000</v>
      </c>
      <c r="H9" s="10">
        <v>5</v>
      </c>
      <c r="I9" s="38">
        <f>G9*H9</f>
        <v>60000</v>
      </c>
      <c r="J9" s="19"/>
      <c r="K9" s="10"/>
      <c r="L9" s="19"/>
      <c r="M9" s="19"/>
      <c r="N9" s="25"/>
      <c r="O9" s="10"/>
      <c r="P9" s="19"/>
      <c r="Q9" s="19"/>
      <c r="R9" s="6"/>
      <c r="S9" s="7"/>
      <c r="T9" s="19"/>
      <c r="U9" s="19"/>
    </row>
    <row r="10" spans="2:21" ht="45">
      <c r="B10" s="37">
        <v>2</v>
      </c>
      <c r="C10" s="29" t="s">
        <v>23</v>
      </c>
      <c r="D10" s="29" t="s">
        <v>23</v>
      </c>
      <c r="E10" s="18"/>
      <c r="F10" s="26" t="s">
        <v>21</v>
      </c>
      <c r="G10" s="23">
        <v>12000</v>
      </c>
      <c r="H10" s="10">
        <v>5</v>
      </c>
      <c r="I10" s="38">
        <f aca="true" t="shared" si="0" ref="I10:I25">G10*H10</f>
        <v>60000</v>
      </c>
      <c r="J10" s="19"/>
      <c r="K10" s="10"/>
      <c r="L10" s="19"/>
      <c r="M10" s="19"/>
      <c r="N10" s="25"/>
      <c r="O10" s="10"/>
      <c r="P10" s="19"/>
      <c r="Q10" s="19"/>
      <c r="R10" s="6"/>
      <c r="S10" s="7"/>
      <c r="T10" s="19"/>
      <c r="U10" s="19"/>
    </row>
    <row r="11" spans="2:21" ht="30">
      <c r="B11" s="37">
        <v>3</v>
      </c>
      <c r="C11" s="29" t="s">
        <v>24</v>
      </c>
      <c r="D11" s="29" t="s">
        <v>24</v>
      </c>
      <c r="E11" s="18"/>
      <c r="F11" s="17" t="s">
        <v>21</v>
      </c>
      <c r="G11" s="24">
        <v>9000</v>
      </c>
      <c r="H11" s="16">
        <v>20</v>
      </c>
      <c r="I11" s="38">
        <f t="shared" si="0"/>
        <v>180000</v>
      </c>
      <c r="J11" s="19"/>
      <c r="K11" s="16"/>
      <c r="L11" s="19"/>
      <c r="M11" s="19"/>
      <c r="N11" s="25"/>
      <c r="O11" s="16"/>
      <c r="P11" s="19"/>
      <c r="Q11" s="19"/>
      <c r="R11" s="6"/>
      <c r="S11" s="7"/>
      <c r="T11" s="19"/>
      <c r="U11" s="19"/>
    </row>
    <row r="12" spans="2:21" ht="30">
      <c r="B12" s="37">
        <v>4</v>
      </c>
      <c r="C12" s="29" t="s">
        <v>25</v>
      </c>
      <c r="D12" s="29" t="s">
        <v>25</v>
      </c>
      <c r="E12" s="18"/>
      <c r="F12" s="17" t="s">
        <v>21</v>
      </c>
      <c r="G12" s="24">
        <v>460</v>
      </c>
      <c r="H12" s="16">
        <v>5</v>
      </c>
      <c r="I12" s="38">
        <f t="shared" si="0"/>
        <v>2300</v>
      </c>
      <c r="J12" s="19"/>
      <c r="K12" s="16"/>
      <c r="L12" s="19"/>
      <c r="M12" s="19"/>
      <c r="N12" s="25"/>
      <c r="O12" s="16"/>
      <c r="P12" s="19"/>
      <c r="Q12" s="19"/>
      <c r="R12" s="6"/>
      <c r="S12" s="7"/>
      <c r="T12" s="19"/>
      <c r="U12" s="19"/>
    </row>
    <row r="13" spans="2:21" ht="30">
      <c r="B13" s="37">
        <v>5</v>
      </c>
      <c r="C13" s="29" t="s">
        <v>35</v>
      </c>
      <c r="D13" s="29" t="s">
        <v>35</v>
      </c>
      <c r="E13" s="18"/>
      <c r="F13" s="17" t="s">
        <v>21</v>
      </c>
      <c r="G13" s="24">
        <v>460</v>
      </c>
      <c r="H13" s="16">
        <v>20</v>
      </c>
      <c r="I13" s="38">
        <f t="shared" si="0"/>
        <v>9200</v>
      </c>
      <c r="J13" s="19"/>
      <c r="K13" s="16"/>
      <c r="L13" s="19"/>
      <c r="M13" s="19"/>
      <c r="N13" s="25"/>
      <c r="O13" s="16"/>
      <c r="P13" s="19"/>
      <c r="Q13" s="19"/>
      <c r="R13" s="6"/>
      <c r="S13" s="7"/>
      <c r="T13" s="19"/>
      <c r="U13" s="19"/>
    </row>
    <row r="14" spans="2:21" ht="30">
      <c r="B14" s="37">
        <v>6</v>
      </c>
      <c r="C14" s="29" t="s">
        <v>36</v>
      </c>
      <c r="D14" s="29" t="s">
        <v>36</v>
      </c>
      <c r="E14" s="18"/>
      <c r="F14" s="17" t="s">
        <v>21</v>
      </c>
      <c r="G14" s="24">
        <v>460</v>
      </c>
      <c r="H14" s="16">
        <v>20</v>
      </c>
      <c r="I14" s="38">
        <f t="shared" si="0"/>
        <v>9200</v>
      </c>
      <c r="J14" s="19"/>
      <c r="K14" s="16"/>
      <c r="L14" s="19"/>
      <c r="M14" s="19"/>
      <c r="N14" s="25"/>
      <c r="O14" s="16"/>
      <c r="P14" s="19"/>
      <c r="Q14" s="19"/>
      <c r="R14" s="6"/>
      <c r="S14" s="7"/>
      <c r="T14" s="19"/>
      <c r="U14" s="19"/>
    </row>
    <row r="15" spans="2:21" ht="15">
      <c r="B15" s="37">
        <v>7</v>
      </c>
      <c r="C15" s="29" t="s">
        <v>26</v>
      </c>
      <c r="D15" s="29" t="s">
        <v>26</v>
      </c>
      <c r="E15" s="18"/>
      <c r="F15" s="17" t="s">
        <v>21</v>
      </c>
      <c r="G15" s="24">
        <v>130</v>
      </c>
      <c r="H15" s="16">
        <v>5</v>
      </c>
      <c r="I15" s="38">
        <f t="shared" si="0"/>
        <v>650</v>
      </c>
      <c r="J15" s="19"/>
      <c r="K15" s="16"/>
      <c r="L15" s="19"/>
      <c r="M15" s="19"/>
      <c r="N15" s="25"/>
      <c r="O15" s="16"/>
      <c r="P15" s="19"/>
      <c r="Q15" s="19"/>
      <c r="R15" s="6"/>
      <c r="S15" s="7"/>
      <c r="T15" s="19"/>
      <c r="U15" s="19"/>
    </row>
    <row r="16" spans="2:21" ht="15">
      <c r="B16" s="37">
        <v>8</v>
      </c>
      <c r="C16" s="28" t="s">
        <v>27</v>
      </c>
      <c r="D16" s="28" t="s">
        <v>27</v>
      </c>
      <c r="E16" s="14"/>
      <c r="F16" s="17" t="s">
        <v>21</v>
      </c>
      <c r="G16" s="24">
        <v>130</v>
      </c>
      <c r="H16" s="16">
        <v>5</v>
      </c>
      <c r="I16" s="38">
        <f t="shared" si="0"/>
        <v>650</v>
      </c>
      <c r="J16" s="32"/>
      <c r="K16" s="13"/>
      <c r="L16" s="32"/>
      <c r="M16" s="32"/>
      <c r="N16" s="33"/>
      <c r="O16" s="13"/>
      <c r="P16" s="32"/>
      <c r="Q16" s="32"/>
      <c r="R16" s="12"/>
      <c r="S16" s="11"/>
      <c r="T16" s="32"/>
      <c r="U16" s="32"/>
    </row>
    <row r="17" spans="2:21" ht="15">
      <c r="B17" s="37">
        <v>9</v>
      </c>
      <c r="C17" s="28" t="s">
        <v>28</v>
      </c>
      <c r="D17" s="28" t="s">
        <v>28</v>
      </c>
      <c r="E17" s="8"/>
      <c r="F17" s="27" t="s">
        <v>21</v>
      </c>
      <c r="G17" s="24">
        <v>130</v>
      </c>
      <c r="H17" s="16">
        <v>5</v>
      </c>
      <c r="I17" s="38">
        <f t="shared" si="0"/>
        <v>650</v>
      </c>
      <c r="J17" s="19"/>
      <c r="K17" s="10"/>
      <c r="L17" s="19"/>
      <c r="M17" s="19"/>
      <c r="N17" s="25"/>
      <c r="O17" s="20"/>
      <c r="P17" s="19"/>
      <c r="Q17" s="19"/>
      <c r="R17" s="6"/>
      <c r="S17" s="7"/>
      <c r="T17" s="19"/>
      <c r="U17" s="19"/>
    </row>
    <row r="18" spans="2:21" ht="15">
      <c r="B18" s="37">
        <v>10</v>
      </c>
      <c r="C18" s="28" t="s">
        <v>29</v>
      </c>
      <c r="D18" s="28" t="s">
        <v>29</v>
      </c>
      <c r="E18" s="21"/>
      <c r="F18" s="27" t="s">
        <v>21</v>
      </c>
      <c r="G18" s="24">
        <v>130</v>
      </c>
      <c r="H18" s="16">
        <v>5</v>
      </c>
      <c r="I18" s="38">
        <f t="shared" si="0"/>
        <v>650</v>
      </c>
      <c r="J18" s="19"/>
      <c r="K18" s="10"/>
      <c r="L18" s="19"/>
      <c r="M18" s="19"/>
      <c r="N18" s="25"/>
      <c r="O18" s="16"/>
      <c r="P18" s="19"/>
      <c r="Q18" s="19"/>
      <c r="R18" s="6"/>
      <c r="S18" s="7"/>
      <c r="T18" s="19"/>
      <c r="U18" s="19"/>
    </row>
    <row r="19" spans="2:21" ht="15">
      <c r="B19" s="37">
        <v>11</v>
      </c>
      <c r="C19" s="28" t="s">
        <v>30</v>
      </c>
      <c r="D19" s="28" t="s">
        <v>30</v>
      </c>
      <c r="E19" s="21"/>
      <c r="F19" s="27" t="s">
        <v>21</v>
      </c>
      <c r="G19" s="24">
        <v>130</v>
      </c>
      <c r="H19" s="16">
        <v>5</v>
      </c>
      <c r="I19" s="38">
        <f t="shared" si="0"/>
        <v>650</v>
      </c>
      <c r="J19" s="19"/>
      <c r="K19" s="10"/>
      <c r="L19" s="19"/>
      <c r="M19" s="19"/>
      <c r="N19" s="25"/>
      <c r="O19" s="16"/>
      <c r="P19" s="19"/>
      <c r="Q19" s="19"/>
      <c r="R19" s="6"/>
      <c r="S19" s="7"/>
      <c r="T19" s="19"/>
      <c r="U19" s="19"/>
    </row>
    <row r="20" spans="2:21" ht="15">
      <c r="B20" s="37">
        <v>12</v>
      </c>
      <c r="C20" s="28" t="s">
        <v>31</v>
      </c>
      <c r="D20" s="28" t="s">
        <v>31</v>
      </c>
      <c r="E20" s="21"/>
      <c r="F20" s="13" t="s">
        <v>21</v>
      </c>
      <c r="G20" s="22">
        <v>1600</v>
      </c>
      <c r="H20" s="16">
        <v>10</v>
      </c>
      <c r="I20" s="38">
        <f t="shared" si="0"/>
        <v>16000</v>
      </c>
      <c r="J20" s="19"/>
      <c r="K20" s="10"/>
      <c r="L20" s="19"/>
      <c r="M20" s="19"/>
      <c r="N20" s="25"/>
      <c r="O20" s="16"/>
      <c r="P20" s="19"/>
      <c r="Q20" s="19"/>
      <c r="R20" s="6"/>
      <c r="S20" s="7"/>
      <c r="T20" s="19"/>
      <c r="U20" s="19"/>
    </row>
    <row r="21" spans="2:21" ht="25.5" customHeight="1">
      <c r="B21" s="37">
        <v>13</v>
      </c>
      <c r="C21" s="15" t="s">
        <v>32</v>
      </c>
      <c r="D21" s="15" t="s">
        <v>32</v>
      </c>
      <c r="E21" s="21"/>
      <c r="F21" s="13" t="s">
        <v>21</v>
      </c>
      <c r="G21" s="22">
        <v>1600</v>
      </c>
      <c r="H21" s="16">
        <v>20</v>
      </c>
      <c r="I21" s="38">
        <f t="shared" si="0"/>
        <v>32000</v>
      </c>
      <c r="J21" s="19"/>
      <c r="K21" s="10"/>
      <c r="L21" s="19"/>
      <c r="M21" s="19"/>
      <c r="N21" s="25"/>
      <c r="O21" s="16"/>
      <c r="P21" s="19"/>
      <c r="Q21" s="19"/>
      <c r="R21" s="6"/>
      <c r="S21" s="7"/>
      <c r="T21" s="19"/>
      <c r="U21" s="19"/>
    </row>
    <row r="22" spans="2:21" ht="15">
      <c r="B22" s="37">
        <v>14</v>
      </c>
      <c r="C22" s="15" t="s">
        <v>33</v>
      </c>
      <c r="D22" s="15" t="s">
        <v>33</v>
      </c>
      <c r="E22" s="21"/>
      <c r="F22" s="13" t="s">
        <v>21</v>
      </c>
      <c r="G22" s="22">
        <v>1600</v>
      </c>
      <c r="H22" s="16">
        <v>10</v>
      </c>
      <c r="I22" s="38">
        <f t="shared" si="0"/>
        <v>16000</v>
      </c>
      <c r="J22" s="19"/>
      <c r="K22" s="10"/>
      <c r="L22" s="19"/>
      <c r="M22" s="19"/>
      <c r="N22" s="25"/>
      <c r="O22" s="16"/>
      <c r="P22" s="19"/>
      <c r="Q22" s="19"/>
      <c r="R22" s="6"/>
      <c r="S22" s="7"/>
      <c r="T22" s="19"/>
      <c r="U22" s="19"/>
    </row>
    <row r="23" spans="2:21" ht="30">
      <c r="B23" s="37">
        <v>15</v>
      </c>
      <c r="C23" s="28" t="s">
        <v>37</v>
      </c>
      <c r="D23" s="28" t="s">
        <v>37</v>
      </c>
      <c r="E23" s="21"/>
      <c r="F23" s="13" t="s">
        <v>21</v>
      </c>
      <c r="G23" s="22">
        <v>6600</v>
      </c>
      <c r="H23" s="16">
        <v>20</v>
      </c>
      <c r="I23" s="38">
        <f t="shared" si="0"/>
        <v>132000</v>
      </c>
      <c r="J23" s="19"/>
      <c r="K23" s="10"/>
      <c r="L23" s="19"/>
      <c r="M23" s="19"/>
      <c r="N23" s="25"/>
      <c r="O23" s="16"/>
      <c r="P23" s="19"/>
      <c r="Q23" s="19"/>
      <c r="R23" s="6"/>
      <c r="S23" s="7"/>
      <c r="T23" s="19"/>
      <c r="U23" s="19"/>
    </row>
    <row r="24" spans="2:21" ht="15">
      <c r="B24" s="37">
        <v>16</v>
      </c>
      <c r="C24" s="28" t="s">
        <v>38</v>
      </c>
      <c r="D24" s="28" t="s">
        <v>38</v>
      </c>
      <c r="E24" s="21"/>
      <c r="F24" s="13"/>
      <c r="G24" s="22"/>
      <c r="H24" s="16"/>
      <c r="I24" s="38">
        <f t="shared" si="0"/>
        <v>0</v>
      </c>
      <c r="J24" s="19"/>
      <c r="K24" s="10"/>
      <c r="L24" s="19"/>
      <c r="M24" s="19"/>
      <c r="N24" s="25"/>
      <c r="O24" s="16"/>
      <c r="P24" s="19"/>
      <c r="Q24" s="19"/>
      <c r="R24" s="6"/>
      <c r="S24" s="7"/>
      <c r="T24" s="19"/>
      <c r="U24" s="19"/>
    </row>
    <row r="25" spans="2:21" ht="45">
      <c r="B25" s="37">
        <v>17</v>
      </c>
      <c r="C25" s="34" t="s">
        <v>34</v>
      </c>
      <c r="D25" s="34" t="s">
        <v>34</v>
      </c>
      <c r="E25" s="21"/>
      <c r="F25" s="13" t="s">
        <v>21</v>
      </c>
      <c r="G25" s="22">
        <v>900</v>
      </c>
      <c r="H25" s="16">
        <v>100</v>
      </c>
      <c r="I25" s="38">
        <f t="shared" si="0"/>
        <v>90000</v>
      </c>
      <c r="J25" s="19"/>
      <c r="K25" s="10"/>
      <c r="L25" s="19"/>
      <c r="M25" s="19"/>
      <c r="N25" s="25"/>
      <c r="O25" s="16"/>
      <c r="P25" s="19"/>
      <c r="Q25" s="19"/>
      <c r="R25" s="6"/>
      <c r="S25" s="7"/>
      <c r="T25" s="19"/>
      <c r="U25" s="19"/>
    </row>
    <row r="26" spans="2:21" ht="15.75">
      <c r="B26" s="7"/>
      <c r="C26" s="9"/>
      <c r="D26" s="35" t="s">
        <v>39</v>
      </c>
      <c r="E26" s="36"/>
      <c r="F26" s="35"/>
      <c r="G26" s="55">
        <f>SUM(I9:I25)</f>
        <v>609950</v>
      </c>
      <c r="H26" s="56"/>
      <c r="I26" s="57"/>
      <c r="J26" s="19"/>
      <c r="K26" s="19"/>
      <c r="L26" s="19"/>
      <c r="M26" s="19"/>
      <c r="N26" s="25"/>
      <c r="O26" s="19"/>
      <c r="P26" s="19"/>
      <c r="Q26" s="19"/>
      <c r="R26" s="6"/>
      <c r="S26" s="7"/>
      <c r="T26" s="19"/>
      <c r="U26" s="19"/>
    </row>
    <row r="27" spans="2:21" ht="15">
      <c r="B27" s="3"/>
      <c r="C27" s="39"/>
      <c r="D27" s="39"/>
      <c r="E27" s="39"/>
      <c r="F27" s="39"/>
      <c r="G27" s="39"/>
      <c r="H27" s="39"/>
      <c r="I27" s="5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3:8" ht="15">
      <c r="C28" s="4"/>
      <c r="D28" s="4"/>
      <c r="E28" s="4"/>
      <c r="F28" s="4"/>
      <c r="G28" s="4"/>
      <c r="H28" s="4"/>
    </row>
    <row r="29" spans="3:18" ht="15" customHeight="1">
      <c r="C29" s="40" t="s">
        <v>41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3:18" ht="15"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</row>
    <row r="31" spans="3:18" ht="14.25" customHeight="1"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</row>
    <row r="32" spans="3:18" ht="15" customHeight="1" hidden="1"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</row>
    <row r="33" spans="3:18" ht="7.5" customHeight="1" hidden="1"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3:18" ht="3.75" customHeight="1" hidden="1"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</row>
    <row r="35" spans="3:18" ht="15" customHeight="1" hidden="1"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</row>
    <row r="36" spans="3:18" ht="15" customHeight="1" hidden="1"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3:18" ht="15" customHeight="1" hidden="1"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</row>
    <row r="38" spans="3:18" ht="8.25" customHeight="1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</row>
    <row r="39" spans="3:18" ht="12.75" customHeight="1" hidden="1"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</row>
    <row r="40" spans="3:18" ht="15" customHeight="1" hidden="1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</row>
    <row r="41" spans="3:18" ht="36.75" customHeight="1" hidden="1"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</row>
    <row r="42" spans="3:18" ht="15">
      <c r="C42" s="41" t="s">
        <v>42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3:18" ht="15" customHeight="1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4" spans="3:18" ht="15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5" spans="3:18" ht="15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3:18" ht="15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7" spans="3:18" ht="15"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  <row r="48" spans="3:18" ht="15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</row>
    <row r="49" spans="3:18" ht="15"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</row>
    <row r="50" spans="3:18" ht="15"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</row>
    <row r="51" spans="3:18" ht="15"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</row>
    <row r="52" spans="3:18" ht="15"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</row>
    <row r="53" spans="3:18" ht="15"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</row>
    <row r="54" spans="3:18" ht="15"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</row>
    <row r="55" spans="3:18" ht="15"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</row>
    <row r="56" spans="3:18" ht="15"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</row>
    <row r="57" spans="3:18" ht="15"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</row>
  </sheetData>
  <sheetProtection/>
  <mergeCells count="13">
    <mergeCell ref="B2:T3"/>
    <mergeCell ref="B7:B8"/>
    <mergeCell ref="C7:C8"/>
    <mergeCell ref="D7:D8"/>
    <mergeCell ref="E7:E8"/>
    <mergeCell ref="F7:F8"/>
    <mergeCell ref="C29:R41"/>
    <mergeCell ref="C42:R57"/>
    <mergeCell ref="G7:G8"/>
    <mergeCell ref="G26:I26"/>
    <mergeCell ref="H7:H8"/>
    <mergeCell ref="I7:I8"/>
    <mergeCell ref="J7:U7"/>
  </mergeCells>
  <printOptions/>
  <pageMargins left="0.23" right="0.38" top="0.29" bottom="0.3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2023-11-13T10:58:29Z</dcterms:modified>
  <cp:category/>
  <cp:version/>
  <cp:contentType/>
  <cp:contentStatus/>
</cp:coreProperties>
</file>