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<sst xmlns="http://schemas.openxmlformats.org/spreadsheetml/2006/main" count="144" uniqueCount="81">
  <si>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</si>
  <si>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</si>
  <si>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</si>
  <si>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</si>
  <si>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</si>
  <si>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</si>
  <si>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</si>
  <si>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</si>
  <si>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</si>
  <si>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</si>
  <si>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</si>
  <si>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</si>
  <si>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</si>
  <si>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</si>
  <si>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</si>
  <si>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</si>
  <si>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</si>
  <si>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</si>
  <si>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</si>
  <si>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</si>
  <si>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</si>
  <si>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Лента  диаграмная (110х140х142 мм)</t>
  </si>
  <si>
    <t>Лента  диаграмная</t>
  </si>
  <si>
    <t>шт</t>
  </si>
  <si>
    <t>Лента  диаграмная (110х30х12 мм)</t>
  </si>
  <si>
    <t>Емкость контейнер КБУ картон 5л Желтая (бренд) бурая основа</t>
  </si>
  <si>
    <t>Емкость контейнер КБУ картон  10 л Желтая (бренд) бурая основа</t>
  </si>
  <si>
    <t>Емкость контейнер КБУ картон 10 л Желтая (бренд) бурая основа</t>
  </si>
  <si>
    <t>рулон</t>
  </si>
  <si>
    <t>Бумага для  КТГ</t>
  </si>
  <si>
    <t>Бумага для  КТГ ( 152 мм*25 м*16 мм) Bionet 1400</t>
  </si>
  <si>
    <t>Бумага для  КТГ Bionet 1400</t>
  </si>
  <si>
    <t>уп</t>
  </si>
  <si>
    <t xml:space="preserve">Индикатор </t>
  </si>
  <si>
    <t>Индикатор паровой   стерилизации 132/20 Стеритест</t>
  </si>
  <si>
    <t>Индикатор   воздушной  стерилизации 132/20 МедИст</t>
  </si>
  <si>
    <t>Индикатор  воздушной  стерилизации 180/60 МедИст</t>
  </si>
  <si>
    <t>Индикатор   воздушной  стерилизации 180/60 МедИст № 1000</t>
  </si>
  <si>
    <t>Индикатор паровой  стерилизации 180/60 Стеритес</t>
  </si>
  <si>
    <t>Индикатор паровой  стерилизации 180/60  Стеритест № 1000</t>
  </si>
  <si>
    <t xml:space="preserve">Азопирам </t>
  </si>
  <si>
    <t>Азопирам на  скрытую  кровь 150 мл</t>
  </si>
  <si>
    <t>раствор  для  определения  на  скрытую  кровь 150 мл</t>
  </si>
  <si>
    <t>ИХА -3 -мульти - фактор(определение морфина, марихуаны, амфетамина в моче)</t>
  </si>
  <si>
    <t>Клеенка  подкладная</t>
  </si>
  <si>
    <t>клеенка подкладная</t>
  </si>
  <si>
    <t>м</t>
  </si>
  <si>
    <t>Емкость -контейнер д/сбора и хранения органических отходов 10 л класс Б (желтая)</t>
  </si>
  <si>
    <t>Емкость -контейнер  10 л</t>
  </si>
  <si>
    <t>Емкость -контейнер д/сбора и хранения органических отходов  6  л класс Б (желтая)</t>
  </si>
  <si>
    <t>Емкость -контейнер  6  л</t>
  </si>
  <si>
    <t>Термометр цифровой электр. Жесткий</t>
  </si>
  <si>
    <t>Термометр ТС -7-М1</t>
  </si>
  <si>
    <t>Термометр ТС -7-М1 для холодильника</t>
  </si>
  <si>
    <t>Термометр ТС -7-М1  для  холодильника</t>
  </si>
  <si>
    <t>Канюля</t>
  </si>
  <si>
    <t>Канюля/катетер внутривенный периферический  24G</t>
  </si>
  <si>
    <t>Канюля/катетер внутривенный периферический 22G</t>
  </si>
  <si>
    <t>Канюля/катетер внутривенный периферический  20G</t>
  </si>
  <si>
    <t>Канюля/катетер внутривенный периферический 18G</t>
  </si>
  <si>
    <t>Канюля/катетер внутривенный периферический  16 G</t>
  </si>
  <si>
    <t>Канюля/катетер внутривенный периферический 14G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</si>
  <si>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 Стерилизован этиленоксидом.  Срок годности: 5 лет.</t>
  </si>
  <si>
    <t>Шприц  2,0</t>
  </si>
  <si>
    <t>Шприц  20,0</t>
  </si>
  <si>
    <t>Шприц 20,0</t>
  </si>
  <si>
    <t>Шприц 10,0</t>
  </si>
  <si>
    <t>Шприц 5,0</t>
  </si>
  <si>
    <t>тест  полоски для определения  холестерина  в  крови ABK  Care Multi № 25</t>
  </si>
  <si>
    <t>тест  полоски для определения  холестерина  в  крови № 25</t>
  </si>
  <si>
    <t>Тест  полоски холестерина ABK  Care Multi</t>
  </si>
  <si>
    <t>тест  полоски для определения  глюкозы  в  крови ABK  Care Multi № 50</t>
  </si>
  <si>
    <t>тест  полоски для определения  глюкозы  в  крови № 50</t>
  </si>
  <si>
    <t>Тест  полоски глюкозы ABK  Care Multi</t>
  </si>
  <si>
    <t>медицинская  термографическая  пленка        20 х 25 №100 для мамографии DRYSTAR</t>
  </si>
  <si>
    <t>Рентгенпленка</t>
  </si>
  <si>
    <t>Экспресс -тест ( срок  годности  согласно  законодательству   РК)</t>
  </si>
  <si>
    <t>Набор реагентов «Determine™ HIV Early Detect»
иммунохроматографический экспресс-тест для
одновременного определения антигена р24 ВИЧ и антител к
ВИЧ-1 и 2 типов (ВИЧ-1, ВИЧ-2) в сыворотке, плазме и
цельной крови человека С ПРИНАДЛЕЖНОСТЯМИ (1уп. –
Капилляр, 1шт. - Чейз буфер), №20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</si>
  <si>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</si>
  <si>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>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</si>
  <si>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10.02.2023 г / 10-00 до 20.02.2023 г / 10-00  (указать время и дату).
Конверты с заявками будут вскрываться  20.02.2023 г / 10-00 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</si>
</sst>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3" fillId="33" borderId="10" xfId="52" applyFont="1" applyFill="1" applyBorder="1" applyAlignment="1" applyProtection="1">
      <alignment horizontal="center" wrapText="1"/>
      <protection/>
    </xf>
    <xf numFmtId="0" fontId="40" fillId="33" borderId="11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wrapText="1"/>
    </xf>
    <xf numFmtId="0" fontId="40" fillId="0" borderId="10" xfId="0" applyNumberFormat="1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center" wrapText="1"/>
    </xf>
    <xf numFmtId="1" fontId="40" fillId="0" borderId="10" xfId="0" applyNumberFormat="1" applyFont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0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0" fontId="40" fillId="33" borderId="16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_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0"/>
  <sheetViews>
    <sheetView tabSelected="1" zoomScalePageLayoutView="0" workbookViewId="0" topLeftCell="A31">
      <selection activeCell="B49" sqref="B49:S60"/>
    </sheetView>
  </sheetViews>
  <sheetFormatPr defaultColWidth="9.140625" defaultRowHeight="15"/>
  <cols>
    <col min="1" max="1" width="3.57421875" style="0" customWidth="1"/>
    <col min="2" max="2" width="32.28125" style="0" customWidth="1"/>
    <col min="3" max="3" width="35.28125" style="0" customWidth="1"/>
    <col min="4" max="4" width="31.28125" style="0" customWidth="1"/>
    <col min="5" max="5" width="7.57421875" style="0" customWidth="1"/>
    <col min="6" max="6" width="8.57421875" style="0" customWidth="1"/>
    <col min="7" max="7" width="11.8515625" style="0" customWidth="1"/>
    <col min="8" max="8" width="10.8515625" style="0" customWidth="1"/>
    <col min="9" max="9" width="7.8515625" style="0" customWidth="1"/>
    <col min="10" max="10" width="8.140625" style="0" customWidth="1"/>
    <col min="11" max="11" width="5.421875" style="0" customWidth="1"/>
    <col min="12" max="12" width="7.421875" style="0" customWidth="1"/>
    <col min="13" max="13" width="4.57421875" style="0" customWidth="1"/>
    <col min="14" max="14" width="5.8515625" style="0" customWidth="1"/>
    <col min="15" max="15" width="6.00390625" style="0" customWidth="1"/>
    <col min="16" max="16" width="7.140625" style="0" customWidth="1"/>
  </cols>
  <sheetData>
    <row r="2" spans="2:19" ht="15" customHeight="1">
      <c r="B2" s="39" t="s">
        <v>78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2:19" ht="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2:19" ht="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2:19" ht="1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2:19" ht="1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10" spans="1:20" ht="28.5" customHeight="1">
      <c r="A10" s="47" t="s">
        <v>0</v>
      </c>
      <c r="B10" s="37" t="s">
        <v>1</v>
      </c>
      <c r="C10" s="42" t="s">
        <v>2</v>
      </c>
      <c r="D10" s="49" t="s">
        <v>3</v>
      </c>
      <c r="E10" s="47" t="s">
        <v>4</v>
      </c>
      <c r="F10" s="47" t="s">
        <v>5</v>
      </c>
      <c r="G10" s="37" t="s">
        <v>6</v>
      </c>
      <c r="H10" s="42" t="s">
        <v>20</v>
      </c>
      <c r="I10" s="44" t="s">
        <v>7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</row>
    <row r="11" spans="1:20" ht="15">
      <c r="A11" s="48"/>
      <c r="B11" s="38"/>
      <c r="C11" s="43"/>
      <c r="D11" s="50"/>
      <c r="E11" s="48"/>
      <c r="F11" s="48"/>
      <c r="G11" s="38"/>
      <c r="H11" s="43"/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  <c r="N11" s="5" t="s">
        <v>13</v>
      </c>
      <c r="O11" s="5" t="s">
        <v>14</v>
      </c>
      <c r="P11" s="5" t="s">
        <v>15</v>
      </c>
      <c r="Q11" s="5" t="s">
        <v>16</v>
      </c>
      <c r="R11" s="5" t="s">
        <v>17</v>
      </c>
      <c r="S11" s="5" t="s">
        <v>18</v>
      </c>
      <c r="T11" s="5" t="s">
        <v>19</v>
      </c>
    </row>
    <row r="12" spans="1:20" ht="15">
      <c r="A12" s="1">
        <v>1</v>
      </c>
      <c r="B12" s="1" t="s">
        <v>21</v>
      </c>
      <c r="C12" s="1" t="s">
        <v>21</v>
      </c>
      <c r="D12" s="7" t="s">
        <v>22</v>
      </c>
      <c r="E12" s="1" t="s">
        <v>23</v>
      </c>
      <c r="F12" s="1">
        <v>1300</v>
      </c>
      <c r="G12" s="1">
        <v>200</v>
      </c>
      <c r="H12" s="1">
        <f aca="true" t="shared" si="0" ref="H12:H41">F12*G12</f>
        <v>260000</v>
      </c>
      <c r="I12" s="1"/>
      <c r="J12" s="1">
        <v>200</v>
      </c>
      <c r="K12" s="1"/>
      <c r="L12" s="1"/>
      <c r="M12" s="8"/>
      <c r="N12" s="3"/>
      <c r="O12" s="3"/>
      <c r="P12" s="3"/>
      <c r="Q12" s="1"/>
      <c r="R12" s="1"/>
      <c r="S12" s="4"/>
      <c r="T12" s="3"/>
    </row>
    <row r="13" spans="1:20" ht="15">
      <c r="A13" s="1">
        <v>2</v>
      </c>
      <c r="B13" s="1" t="s">
        <v>24</v>
      </c>
      <c r="C13" s="4" t="s">
        <v>24</v>
      </c>
      <c r="D13" s="1" t="s">
        <v>22</v>
      </c>
      <c r="E13" s="1" t="s">
        <v>23</v>
      </c>
      <c r="F13" s="1">
        <v>1600</v>
      </c>
      <c r="G13" s="1">
        <v>500</v>
      </c>
      <c r="H13" s="1">
        <f t="shared" si="0"/>
        <v>800000</v>
      </c>
      <c r="I13" s="1"/>
      <c r="J13" s="1">
        <v>500</v>
      </c>
      <c r="K13" s="1"/>
      <c r="L13" s="1"/>
      <c r="M13" s="8"/>
      <c r="N13" s="3"/>
      <c r="O13" s="3"/>
      <c r="P13" s="3"/>
      <c r="Q13" s="1"/>
      <c r="R13" s="1"/>
      <c r="S13" s="4"/>
      <c r="T13" s="3"/>
    </row>
    <row r="14" spans="1:20" ht="26.25">
      <c r="A14" s="1">
        <v>3</v>
      </c>
      <c r="B14" s="9" t="s">
        <v>25</v>
      </c>
      <c r="C14" s="9" t="s">
        <v>25</v>
      </c>
      <c r="D14" s="10" t="s">
        <v>25</v>
      </c>
      <c r="E14" s="10" t="s">
        <v>23</v>
      </c>
      <c r="F14" s="11">
        <v>300</v>
      </c>
      <c r="G14" s="1">
        <v>500</v>
      </c>
      <c r="H14" s="1">
        <f t="shared" si="0"/>
        <v>150000</v>
      </c>
      <c r="I14" s="1"/>
      <c r="J14" s="1">
        <v>500</v>
      </c>
      <c r="K14" s="1"/>
      <c r="L14" s="1"/>
      <c r="M14" s="8"/>
      <c r="N14" s="3"/>
      <c r="O14" s="3"/>
      <c r="P14" s="3"/>
      <c r="Q14" s="1"/>
      <c r="R14" s="1"/>
      <c r="S14" s="4"/>
      <c r="T14" s="3"/>
    </row>
    <row r="15" spans="1:20" ht="26.25">
      <c r="A15" s="1">
        <v>4</v>
      </c>
      <c r="B15" s="9" t="s">
        <v>26</v>
      </c>
      <c r="C15" s="9" t="s">
        <v>26</v>
      </c>
      <c r="D15" s="10" t="s">
        <v>27</v>
      </c>
      <c r="E15" s="10" t="s">
        <v>23</v>
      </c>
      <c r="F15" s="11">
        <v>400</v>
      </c>
      <c r="G15" s="1">
        <v>800</v>
      </c>
      <c r="H15" s="1">
        <f t="shared" si="0"/>
        <v>320000</v>
      </c>
      <c r="I15" s="1"/>
      <c r="J15" s="1">
        <v>800</v>
      </c>
      <c r="K15" s="1"/>
      <c r="L15" s="1"/>
      <c r="M15" s="8"/>
      <c r="N15" s="3"/>
      <c r="O15" s="3"/>
      <c r="P15" s="3"/>
      <c r="Q15" s="1"/>
      <c r="R15" s="1"/>
      <c r="S15" s="4"/>
      <c r="T15" s="3"/>
    </row>
    <row r="16" spans="1:20" ht="15">
      <c r="A16" s="1">
        <v>5</v>
      </c>
      <c r="B16" s="12" t="s">
        <v>44</v>
      </c>
      <c r="C16" s="12" t="s">
        <v>44</v>
      </c>
      <c r="D16" s="12" t="s">
        <v>45</v>
      </c>
      <c r="E16" s="13" t="s">
        <v>46</v>
      </c>
      <c r="F16" s="12">
        <v>1200</v>
      </c>
      <c r="G16" s="13">
        <v>100</v>
      </c>
      <c r="H16" s="1">
        <f t="shared" si="0"/>
        <v>120000</v>
      </c>
      <c r="I16" s="1"/>
      <c r="J16" s="13">
        <v>100</v>
      </c>
      <c r="K16" s="3"/>
      <c r="L16" s="13"/>
      <c r="M16" s="8"/>
      <c r="N16" s="3"/>
      <c r="O16" s="3"/>
      <c r="P16" s="3"/>
      <c r="Q16" s="1"/>
      <c r="R16" s="1"/>
      <c r="S16" s="4"/>
      <c r="T16" s="3"/>
    </row>
    <row r="17" spans="1:20" ht="26.25">
      <c r="A17" s="1">
        <v>6</v>
      </c>
      <c r="B17" s="14" t="s">
        <v>29</v>
      </c>
      <c r="C17" s="14" t="s">
        <v>30</v>
      </c>
      <c r="D17" s="11" t="s">
        <v>31</v>
      </c>
      <c r="E17" s="11" t="s">
        <v>28</v>
      </c>
      <c r="F17" s="1">
        <v>1640</v>
      </c>
      <c r="G17" s="1">
        <v>15</v>
      </c>
      <c r="H17" s="1">
        <f t="shared" si="0"/>
        <v>24600</v>
      </c>
      <c r="I17" s="1"/>
      <c r="J17" s="1">
        <v>15</v>
      </c>
      <c r="K17" s="1"/>
      <c r="L17" s="1"/>
      <c r="M17" s="13"/>
      <c r="N17" s="1"/>
      <c r="O17" s="1"/>
      <c r="P17" s="1"/>
      <c r="Q17" s="1"/>
      <c r="R17" s="1"/>
      <c r="S17" s="1"/>
      <c r="T17" s="1"/>
    </row>
    <row r="18" spans="1:20" ht="141">
      <c r="A18" s="1">
        <v>7</v>
      </c>
      <c r="B18" s="14" t="s">
        <v>77</v>
      </c>
      <c r="C18" s="14" t="s">
        <v>77</v>
      </c>
      <c r="D18" s="14" t="s">
        <v>76</v>
      </c>
      <c r="E18" s="11" t="s">
        <v>32</v>
      </c>
      <c r="F18" s="4">
        <v>67000</v>
      </c>
      <c r="G18" s="1">
        <v>1</v>
      </c>
      <c r="H18" s="1">
        <f t="shared" si="0"/>
        <v>67000</v>
      </c>
      <c r="I18" s="1"/>
      <c r="J18" s="11">
        <v>1</v>
      </c>
      <c r="K18" s="1"/>
      <c r="L18" s="1"/>
      <c r="M18" s="13"/>
      <c r="N18" s="1"/>
      <c r="O18" s="1"/>
      <c r="P18" s="1"/>
      <c r="Q18" s="1"/>
      <c r="R18" s="1"/>
      <c r="S18" s="1"/>
      <c r="T18" s="1"/>
    </row>
    <row r="19" spans="1:20" ht="39">
      <c r="A19" s="1">
        <v>8</v>
      </c>
      <c r="B19" s="15" t="s">
        <v>43</v>
      </c>
      <c r="C19" s="16" t="s">
        <v>43</v>
      </c>
      <c r="D19" s="16" t="s">
        <v>43</v>
      </c>
      <c r="E19" s="17" t="s">
        <v>23</v>
      </c>
      <c r="F19" s="17">
        <v>1500</v>
      </c>
      <c r="G19" s="18">
        <v>800</v>
      </c>
      <c r="H19" s="1">
        <f t="shared" si="0"/>
        <v>1200000</v>
      </c>
      <c r="I19" s="1"/>
      <c r="J19" s="10">
        <v>800</v>
      </c>
      <c r="K19" s="1"/>
      <c r="L19" s="1"/>
      <c r="M19" s="13"/>
      <c r="N19" s="1"/>
      <c r="O19" s="1"/>
      <c r="P19" s="1"/>
      <c r="Q19" s="1"/>
      <c r="R19" s="1"/>
      <c r="S19" s="1"/>
      <c r="T19" s="1"/>
    </row>
    <row r="20" spans="1:20" ht="39">
      <c r="A20" s="1">
        <v>9</v>
      </c>
      <c r="B20" s="4" t="s">
        <v>75</v>
      </c>
      <c r="C20" s="1" t="s">
        <v>75</v>
      </c>
      <c r="D20" s="19" t="s">
        <v>74</v>
      </c>
      <c r="E20" s="1" t="s">
        <v>32</v>
      </c>
      <c r="F20" s="13">
        <v>52500</v>
      </c>
      <c r="G20" s="4">
        <v>25</v>
      </c>
      <c r="H20" s="1">
        <f t="shared" si="0"/>
        <v>1312500</v>
      </c>
      <c r="I20" s="1"/>
      <c r="J20" s="13">
        <v>25</v>
      </c>
      <c r="K20" s="1"/>
      <c r="L20" s="1"/>
      <c r="M20" s="13"/>
      <c r="N20" s="1"/>
      <c r="O20" s="1"/>
      <c r="P20" s="1"/>
      <c r="Q20" s="1"/>
      <c r="R20" s="1"/>
      <c r="S20" s="1"/>
      <c r="T20" s="1"/>
    </row>
    <row r="21" spans="1:20" ht="39">
      <c r="A21" s="1">
        <v>10</v>
      </c>
      <c r="B21" s="20" t="s">
        <v>73</v>
      </c>
      <c r="C21" s="20" t="s">
        <v>72</v>
      </c>
      <c r="D21" s="20" t="s">
        <v>71</v>
      </c>
      <c r="E21" s="13" t="s">
        <v>32</v>
      </c>
      <c r="F21" s="21">
        <v>3565</v>
      </c>
      <c r="G21" s="22">
        <v>50</v>
      </c>
      <c r="H21" s="1">
        <f t="shared" si="0"/>
        <v>178250</v>
      </c>
      <c r="I21" s="1"/>
      <c r="J21" s="22">
        <v>50</v>
      </c>
      <c r="K21" s="1"/>
      <c r="L21" s="1"/>
      <c r="M21" s="13"/>
      <c r="N21" s="1"/>
      <c r="O21" s="1"/>
      <c r="P21" s="1"/>
      <c r="Q21" s="1"/>
      <c r="R21" s="1"/>
      <c r="S21" s="1"/>
      <c r="T21" s="1"/>
    </row>
    <row r="22" spans="1:20" ht="39.75" thickBot="1">
      <c r="A22" s="1">
        <v>11</v>
      </c>
      <c r="B22" s="20" t="s">
        <v>70</v>
      </c>
      <c r="C22" s="23" t="s">
        <v>69</v>
      </c>
      <c r="D22" s="23" t="s">
        <v>68</v>
      </c>
      <c r="E22" s="8" t="s">
        <v>32</v>
      </c>
      <c r="F22" s="24">
        <v>8006.3</v>
      </c>
      <c r="G22" s="22">
        <v>56</v>
      </c>
      <c r="H22" s="1">
        <f t="shared" si="0"/>
        <v>448352.8</v>
      </c>
      <c r="I22" s="1"/>
      <c r="J22" s="22">
        <v>56</v>
      </c>
      <c r="K22" s="1"/>
      <c r="L22" s="1"/>
      <c r="M22" s="13"/>
      <c r="N22" s="1"/>
      <c r="O22" s="1"/>
      <c r="P22" s="1"/>
      <c r="Q22" s="1"/>
      <c r="R22" s="1"/>
      <c r="S22" s="1"/>
      <c r="T22" s="1"/>
    </row>
    <row r="23" spans="1:20" ht="116.25" thickBot="1">
      <c r="A23" s="1">
        <v>12</v>
      </c>
      <c r="B23" s="4" t="s">
        <v>67</v>
      </c>
      <c r="C23" s="1" t="s">
        <v>67</v>
      </c>
      <c r="D23" s="25" t="s">
        <v>62</v>
      </c>
      <c r="E23" s="1" t="s">
        <v>23</v>
      </c>
      <c r="F23" s="2">
        <v>15.64</v>
      </c>
      <c r="G23" s="4">
        <v>60000</v>
      </c>
      <c r="H23" s="1">
        <f t="shared" si="0"/>
        <v>938400</v>
      </c>
      <c r="I23" s="1"/>
      <c r="J23" s="1">
        <v>30000</v>
      </c>
      <c r="K23" s="1"/>
      <c r="L23" s="1"/>
      <c r="M23" s="13"/>
      <c r="N23" s="1"/>
      <c r="O23" s="1"/>
      <c r="P23" s="1">
        <v>30000</v>
      </c>
      <c r="Q23" s="1"/>
      <c r="R23" s="1"/>
      <c r="S23" s="1"/>
      <c r="T23" s="1"/>
    </row>
    <row r="24" spans="1:20" ht="116.25" thickBot="1">
      <c r="A24" s="1">
        <v>13</v>
      </c>
      <c r="B24" s="4" t="s">
        <v>66</v>
      </c>
      <c r="C24" s="1" t="s">
        <v>66</v>
      </c>
      <c r="D24" s="26" t="s">
        <v>62</v>
      </c>
      <c r="E24" s="1" t="s">
        <v>23</v>
      </c>
      <c r="F24" s="2">
        <v>24.71</v>
      </c>
      <c r="G24" s="4">
        <v>30000</v>
      </c>
      <c r="H24" s="1">
        <f t="shared" si="0"/>
        <v>741300</v>
      </c>
      <c r="I24" s="1"/>
      <c r="J24" s="1">
        <v>15000</v>
      </c>
      <c r="K24" s="1"/>
      <c r="L24" s="1"/>
      <c r="M24" s="13"/>
      <c r="N24" s="1"/>
      <c r="O24" s="1"/>
      <c r="P24" s="1">
        <v>15000</v>
      </c>
      <c r="Q24" s="1"/>
      <c r="R24" s="1"/>
      <c r="S24" s="1"/>
      <c r="T24" s="1"/>
    </row>
    <row r="25" spans="1:20" ht="115.5">
      <c r="A25" s="1">
        <v>14</v>
      </c>
      <c r="B25" s="27" t="s">
        <v>65</v>
      </c>
      <c r="C25" s="3" t="s">
        <v>64</v>
      </c>
      <c r="D25" s="26" t="s">
        <v>62</v>
      </c>
      <c r="E25" s="3" t="s">
        <v>23</v>
      </c>
      <c r="F25" s="28">
        <v>31.08</v>
      </c>
      <c r="G25" s="27">
        <v>4000</v>
      </c>
      <c r="H25" s="1">
        <f t="shared" si="0"/>
        <v>124320</v>
      </c>
      <c r="I25" s="3"/>
      <c r="J25" s="3">
        <v>4000</v>
      </c>
      <c r="K25" s="3"/>
      <c r="L25" s="3"/>
      <c r="M25" s="8"/>
      <c r="N25" s="3"/>
      <c r="O25" s="3"/>
      <c r="P25" s="3"/>
      <c r="Q25" s="3"/>
      <c r="R25" s="3"/>
      <c r="S25" s="3"/>
      <c r="T25" s="3"/>
    </row>
    <row r="26" spans="1:20" ht="115.5">
      <c r="A26" s="1">
        <v>15</v>
      </c>
      <c r="B26" s="1" t="s">
        <v>63</v>
      </c>
      <c r="C26" s="1" t="s">
        <v>63</v>
      </c>
      <c r="D26" s="12" t="s">
        <v>62</v>
      </c>
      <c r="E26" s="1" t="s">
        <v>23</v>
      </c>
      <c r="F26" s="2">
        <v>15.84</v>
      </c>
      <c r="G26" s="4">
        <v>50000</v>
      </c>
      <c r="H26" s="1">
        <f t="shared" si="0"/>
        <v>792000</v>
      </c>
      <c r="I26" s="1"/>
      <c r="J26" s="1">
        <v>25000</v>
      </c>
      <c r="K26" s="1"/>
      <c r="L26" s="1"/>
      <c r="M26" s="13"/>
      <c r="N26" s="1"/>
      <c r="O26" s="1"/>
      <c r="P26" s="1">
        <v>25000</v>
      </c>
      <c r="Q26" s="1"/>
      <c r="R26" s="1"/>
      <c r="S26" s="1"/>
      <c r="T26" s="1"/>
    </row>
    <row r="27" spans="1:20" ht="26.25">
      <c r="A27" s="1">
        <v>16</v>
      </c>
      <c r="B27" s="12" t="s">
        <v>33</v>
      </c>
      <c r="C27" s="12" t="s">
        <v>34</v>
      </c>
      <c r="D27" s="12" t="s">
        <v>34</v>
      </c>
      <c r="E27" s="1" t="s">
        <v>32</v>
      </c>
      <c r="F27" s="11">
        <v>8500</v>
      </c>
      <c r="G27" s="13">
        <v>30</v>
      </c>
      <c r="H27" s="13">
        <f t="shared" si="0"/>
        <v>255000</v>
      </c>
      <c r="I27" s="13"/>
      <c r="J27" s="13">
        <v>30</v>
      </c>
      <c r="K27" s="1"/>
      <c r="L27" s="1"/>
      <c r="M27" s="13"/>
      <c r="N27" s="1"/>
      <c r="O27" s="1"/>
      <c r="P27" s="1"/>
      <c r="Q27" s="1"/>
      <c r="R27" s="1"/>
      <c r="S27" s="1"/>
      <c r="T27" s="1"/>
    </row>
    <row r="28" spans="1:20" ht="26.25">
      <c r="A28" s="1">
        <v>17</v>
      </c>
      <c r="B28" s="11" t="s">
        <v>33</v>
      </c>
      <c r="C28" s="12" t="s">
        <v>35</v>
      </c>
      <c r="D28" s="12" t="s">
        <v>35</v>
      </c>
      <c r="E28" s="1" t="s">
        <v>32</v>
      </c>
      <c r="F28" s="11">
        <v>4500</v>
      </c>
      <c r="G28" s="13">
        <v>30</v>
      </c>
      <c r="H28" s="13">
        <f t="shared" si="0"/>
        <v>135000</v>
      </c>
      <c r="I28" s="13"/>
      <c r="J28" s="13">
        <v>30</v>
      </c>
      <c r="K28" s="1"/>
      <c r="L28" s="1"/>
      <c r="M28" s="13"/>
      <c r="N28" s="1"/>
      <c r="O28" s="1"/>
      <c r="P28" s="1"/>
      <c r="Q28" s="1"/>
      <c r="R28" s="1"/>
      <c r="S28" s="1"/>
      <c r="T28" s="1"/>
    </row>
    <row r="29" spans="1:20" ht="26.25">
      <c r="A29" s="1">
        <v>18</v>
      </c>
      <c r="B29" s="11" t="s">
        <v>33</v>
      </c>
      <c r="C29" s="12" t="s">
        <v>36</v>
      </c>
      <c r="D29" s="12" t="s">
        <v>37</v>
      </c>
      <c r="E29" s="1" t="s">
        <v>32</v>
      </c>
      <c r="F29" s="11">
        <v>4500</v>
      </c>
      <c r="G29" s="13">
        <v>15</v>
      </c>
      <c r="H29" s="13">
        <f t="shared" si="0"/>
        <v>67500</v>
      </c>
      <c r="I29" s="13"/>
      <c r="J29" s="13">
        <v>15</v>
      </c>
      <c r="K29" s="1"/>
      <c r="L29" s="1"/>
      <c r="M29" s="13"/>
      <c r="N29" s="1"/>
      <c r="O29" s="1"/>
      <c r="P29" s="1"/>
      <c r="Q29" s="1"/>
      <c r="R29" s="1"/>
      <c r="S29" s="1"/>
      <c r="T29" s="1"/>
    </row>
    <row r="30" spans="1:20" ht="26.25">
      <c r="A30" s="1">
        <v>19</v>
      </c>
      <c r="B30" s="11" t="s">
        <v>33</v>
      </c>
      <c r="C30" s="12" t="s">
        <v>38</v>
      </c>
      <c r="D30" s="12" t="s">
        <v>39</v>
      </c>
      <c r="E30" s="10" t="s">
        <v>32</v>
      </c>
      <c r="F30" s="29">
        <v>8500</v>
      </c>
      <c r="G30" s="13">
        <v>15</v>
      </c>
      <c r="H30" s="13">
        <f t="shared" si="0"/>
        <v>127500</v>
      </c>
      <c r="I30" s="13"/>
      <c r="J30" s="13">
        <v>15</v>
      </c>
      <c r="K30" s="1"/>
      <c r="L30" s="1"/>
      <c r="M30" s="13"/>
      <c r="N30" s="1"/>
      <c r="O30" s="1"/>
      <c r="P30" s="1"/>
      <c r="Q30" s="1"/>
      <c r="R30" s="1"/>
      <c r="S30" s="1"/>
      <c r="T30" s="1"/>
    </row>
    <row r="31" spans="1:20" ht="26.25">
      <c r="A31" s="1">
        <v>20</v>
      </c>
      <c r="B31" s="12" t="s">
        <v>40</v>
      </c>
      <c r="C31" s="12" t="s">
        <v>41</v>
      </c>
      <c r="D31" s="12" t="s">
        <v>42</v>
      </c>
      <c r="E31" s="1" t="s">
        <v>32</v>
      </c>
      <c r="F31" s="12">
        <v>4000</v>
      </c>
      <c r="G31" s="1">
        <v>10</v>
      </c>
      <c r="H31" s="1">
        <f t="shared" si="0"/>
        <v>40000</v>
      </c>
      <c r="I31" s="1"/>
      <c r="J31" s="1">
        <v>10</v>
      </c>
      <c r="K31" s="1"/>
      <c r="L31" s="1"/>
      <c r="M31" s="13"/>
      <c r="N31" s="1"/>
      <c r="O31" s="1"/>
      <c r="P31" s="1"/>
      <c r="Q31" s="1"/>
      <c r="R31" s="1"/>
      <c r="S31" s="1"/>
      <c r="T31" s="1"/>
    </row>
    <row r="32" spans="1:20" ht="39">
      <c r="A32" s="1">
        <v>21</v>
      </c>
      <c r="B32" s="10" t="s">
        <v>47</v>
      </c>
      <c r="C32" s="10" t="s">
        <v>47</v>
      </c>
      <c r="D32" s="1" t="s">
        <v>48</v>
      </c>
      <c r="E32" s="1" t="s">
        <v>23</v>
      </c>
      <c r="F32" s="30">
        <v>1580</v>
      </c>
      <c r="G32" s="4">
        <v>70</v>
      </c>
      <c r="H32" s="1">
        <f t="shared" si="0"/>
        <v>110600</v>
      </c>
      <c r="I32" s="1"/>
      <c r="J32" s="4">
        <v>70</v>
      </c>
      <c r="K32" s="1"/>
      <c r="L32" s="1"/>
      <c r="M32" s="13"/>
      <c r="N32" s="1"/>
      <c r="O32" s="1"/>
      <c r="P32" s="1"/>
      <c r="Q32" s="1"/>
      <c r="R32" s="1"/>
      <c r="S32" s="1"/>
      <c r="T32" s="1"/>
    </row>
    <row r="33" spans="1:20" ht="39">
      <c r="A33" s="1">
        <v>22</v>
      </c>
      <c r="B33" s="10" t="s">
        <v>49</v>
      </c>
      <c r="C33" s="10" t="s">
        <v>49</v>
      </c>
      <c r="D33" s="1" t="s">
        <v>50</v>
      </c>
      <c r="E33" s="1" t="s">
        <v>23</v>
      </c>
      <c r="F33" s="30">
        <v>800</v>
      </c>
      <c r="G33" s="4">
        <v>70</v>
      </c>
      <c r="H33" s="1">
        <f t="shared" si="0"/>
        <v>56000</v>
      </c>
      <c r="I33" s="1"/>
      <c r="J33" s="4">
        <v>70</v>
      </c>
      <c r="K33" s="1"/>
      <c r="L33" s="1"/>
      <c r="M33" s="13"/>
      <c r="N33" s="1"/>
      <c r="O33" s="1"/>
      <c r="P33" s="1"/>
      <c r="Q33" s="1"/>
      <c r="R33" s="1"/>
      <c r="S33" s="1"/>
      <c r="T33" s="1"/>
    </row>
    <row r="34" spans="1:20" ht="26.25">
      <c r="A34" s="1">
        <v>23</v>
      </c>
      <c r="B34" s="12" t="s">
        <v>61</v>
      </c>
      <c r="C34" s="12" t="s">
        <v>61</v>
      </c>
      <c r="D34" s="11" t="s">
        <v>55</v>
      </c>
      <c r="E34" s="31" t="s">
        <v>23</v>
      </c>
      <c r="F34" s="2">
        <v>68.71</v>
      </c>
      <c r="G34" s="12">
        <v>200</v>
      </c>
      <c r="H34" s="1">
        <f t="shared" si="0"/>
        <v>13741.999999999998</v>
      </c>
      <c r="I34" s="1"/>
      <c r="J34" s="12">
        <v>200</v>
      </c>
      <c r="K34" s="1"/>
      <c r="L34" s="1"/>
      <c r="M34" s="13"/>
      <c r="N34" s="1"/>
      <c r="O34" s="1"/>
      <c r="P34" s="1"/>
      <c r="Q34" s="1"/>
      <c r="R34" s="1"/>
      <c r="S34" s="1"/>
      <c r="T34" s="1"/>
    </row>
    <row r="35" spans="1:20" ht="26.25">
      <c r="A35" s="1">
        <v>24</v>
      </c>
      <c r="B35" s="12" t="s">
        <v>60</v>
      </c>
      <c r="C35" s="12" t="s">
        <v>60</v>
      </c>
      <c r="D35" s="11" t="s">
        <v>55</v>
      </c>
      <c r="E35" s="31" t="s">
        <v>23</v>
      </c>
      <c r="F35" s="2">
        <v>68.71</v>
      </c>
      <c r="G35" s="12">
        <v>200</v>
      </c>
      <c r="H35" s="1">
        <f t="shared" si="0"/>
        <v>13741.999999999998</v>
      </c>
      <c r="I35" s="1"/>
      <c r="J35" s="12">
        <v>200</v>
      </c>
      <c r="K35" s="1"/>
      <c r="L35" s="1"/>
      <c r="M35" s="13"/>
      <c r="N35" s="1"/>
      <c r="O35" s="1"/>
      <c r="P35" s="1"/>
      <c r="Q35" s="1"/>
      <c r="R35" s="1"/>
      <c r="S35" s="1"/>
      <c r="T35" s="1"/>
    </row>
    <row r="36" spans="1:20" ht="26.25">
      <c r="A36" s="1">
        <v>25</v>
      </c>
      <c r="B36" s="12" t="s">
        <v>59</v>
      </c>
      <c r="C36" s="12" t="s">
        <v>59</v>
      </c>
      <c r="D36" s="11" t="s">
        <v>55</v>
      </c>
      <c r="E36" s="31" t="s">
        <v>23</v>
      </c>
      <c r="F36" s="32">
        <v>68.71</v>
      </c>
      <c r="G36" s="13">
        <v>500</v>
      </c>
      <c r="H36" s="1">
        <f t="shared" si="0"/>
        <v>34355</v>
      </c>
      <c r="I36" s="1"/>
      <c r="J36" s="13">
        <v>500</v>
      </c>
      <c r="K36" s="1"/>
      <c r="L36" s="1"/>
      <c r="M36" s="13"/>
      <c r="N36" s="1"/>
      <c r="O36" s="1"/>
      <c r="P36" s="1"/>
      <c r="Q36" s="1"/>
      <c r="R36" s="1"/>
      <c r="S36" s="1"/>
      <c r="T36" s="1"/>
    </row>
    <row r="37" spans="1:20" ht="26.25">
      <c r="A37" s="1">
        <v>26</v>
      </c>
      <c r="B37" s="12" t="s">
        <v>58</v>
      </c>
      <c r="C37" s="12" t="s">
        <v>58</v>
      </c>
      <c r="D37" s="11" t="s">
        <v>55</v>
      </c>
      <c r="E37" s="31" t="s">
        <v>23</v>
      </c>
      <c r="F37" s="32">
        <v>68.71</v>
      </c>
      <c r="G37" s="13">
        <v>1000</v>
      </c>
      <c r="H37" s="1">
        <f t="shared" si="0"/>
        <v>68710</v>
      </c>
      <c r="I37" s="1"/>
      <c r="J37" s="13">
        <v>1000</v>
      </c>
      <c r="K37" s="1"/>
      <c r="L37" s="1"/>
      <c r="M37" s="13"/>
      <c r="N37" s="1"/>
      <c r="O37" s="1"/>
      <c r="P37" s="1"/>
      <c r="Q37" s="1"/>
      <c r="R37" s="1"/>
      <c r="S37" s="1"/>
      <c r="T37" s="1"/>
    </row>
    <row r="38" spans="1:20" ht="26.25">
      <c r="A38" s="1">
        <v>27</v>
      </c>
      <c r="B38" s="12" t="s">
        <v>57</v>
      </c>
      <c r="C38" s="12" t="s">
        <v>57</v>
      </c>
      <c r="D38" s="11" t="s">
        <v>55</v>
      </c>
      <c r="E38" s="31" t="s">
        <v>23</v>
      </c>
      <c r="F38" s="32">
        <v>68.71</v>
      </c>
      <c r="G38" s="13">
        <v>1000</v>
      </c>
      <c r="H38" s="1">
        <f t="shared" si="0"/>
        <v>68710</v>
      </c>
      <c r="I38" s="1"/>
      <c r="J38" s="13">
        <v>1000</v>
      </c>
      <c r="K38" s="1"/>
      <c r="L38" s="1"/>
      <c r="M38" s="13"/>
      <c r="N38" s="1"/>
      <c r="O38" s="1"/>
      <c r="P38" s="1"/>
      <c r="Q38" s="1"/>
      <c r="R38" s="1"/>
      <c r="S38" s="1"/>
      <c r="T38" s="1"/>
    </row>
    <row r="39" spans="1:20" ht="26.25">
      <c r="A39" s="1">
        <v>28</v>
      </c>
      <c r="B39" s="33" t="s">
        <v>56</v>
      </c>
      <c r="C39" s="33" t="s">
        <v>56</v>
      </c>
      <c r="D39" s="34" t="s">
        <v>55</v>
      </c>
      <c r="E39" s="35" t="s">
        <v>23</v>
      </c>
      <c r="F39" s="36">
        <v>68.71</v>
      </c>
      <c r="G39" s="8">
        <v>500</v>
      </c>
      <c r="H39" s="3">
        <f t="shared" si="0"/>
        <v>34355</v>
      </c>
      <c r="I39" s="3"/>
      <c r="J39" s="8">
        <v>500</v>
      </c>
      <c r="K39" s="3"/>
      <c r="L39" s="3"/>
      <c r="M39" s="8"/>
      <c r="N39" s="3"/>
      <c r="O39" s="3"/>
      <c r="P39" s="3"/>
      <c r="Q39" s="3"/>
      <c r="R39" s="3"/>
      <c r="S39" s="3"/>
      <c r="T39" s="3"/>
    </row>
    <row r="40" spans="1:20" ht="26.25">
      <c r="A40" s="1">
        <v>29</v>
      </c>
      <c r="B40" s="12" t="s">
        <v>51</v>
      </c>
      <c r="C40" s="12" t="s">
        <v>51</v>
      </c>
      <c r="D40" s="12" t="s">
        <v>51</v>
      </c>
      <c r="E40" s="12" t="s">
        <v>23</v>
      </c>
      <c r="F40" s="1">
        <v>1500</v>
      </c>
      <c r="G40" s="12">
        <v>100</v>
      </c>
      <c r="H40" s="3">
        <f t="shared" si="0"/>
        <v>150000</v>
      </c>
      <c r="I40" s="1"/>
      <c r="J40" s="12">
        <v>100</v>
      </c>
      <c r="K40" s="1"/>
      <c r="L40" s="1"/>
      <c r="M40" s="13"/>
      <c r="N40" s="1"/>
      <c r="O40" s="1"/>
      <c r="P40" s="1"/>
      <c r="Q40" s="1"/>
      <c r="R40" s="1"/>
      <c r="S40" s="1"/>
      <c r="T40" s="1"/>
    </row>
    <row r="41" spans="1:20" ht="26.25">
      <c r="A41" s="1">
        <v>30</v>
      </c>
      <c r="B41" s="12" t="s">
        <v>52</v>
      </c>
      <c r="C41" s="12" t="s">
        <v>53</v>
      </c>
      <c r="D41" s="12" t="s">
        <v>54</v>
      </c>
      <c r="E41" s="12" t="s">
        <v>23</v>
      </c>
      <c r="F41" s="1">
        <v>5000</v>
      </c>
      <c r="G41" s="12">
        <v>50</v>
      </c>
      <c r="H41" s="1">
        <f t="shared" si="0"/>
        <v>250000</v>
      </c>
      <c r="I41" s="1"/>
      <c r="J41" s="12">
        <v>50</v>
      </c>
      <c r="K41" s="1"/>
      <c r="L41" s="1"/>
      <c r="M41" s="13"/>
      <c r="N41" s="1"/>
      <c r="O41" s="1"/>
      <c r="P41" s="1"/>
      <c r="Q41" s="1"/>
      <c r="R41" s="1"/>
      <c r="S41" s="1"/>
      <c r="T41" s="1"/>
    </row>
    <row r="42" spans="1:20" ht="15">
      <c r="A42" s="1"/>
      <c r="B42" s="12"/>
      <c r="C42" s="12"/>
      <c r="D42" s="12"/>
      <c r="E42" s="12"/>
      <c r="F42" s="1"/>
      <c r="G42" s="12"/>
      <c r="H42" s="5">
        <f>SUM(H12:H41)</f>
        <v>8901936.8</v>
      </c>
      <c r="I42" s="1"/>
      <c r="J42" s="1"/>
      <c r="K42" s="1"/>
      <c r="L42" s="1"/>
      <c r="M42" s="13"/>
      <c r="N42" s="1"/>
      <c r="O42" s="1"/>
      <c r="P42" s="1"/>
      <c r="Q42" s="1"/>
      <c r="R42" s="1"/>
      <c r="S42" s="1"/>
      <c r="T42" s="1"/>
    </row>
    <row r="44" spans="2:19" ht="15">
      <c r="B44" s="40" t="s">
        <v>79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2:19" ht="1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1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9" spans="2:19" ht="15">
      <c r="B49" s="40" t="s">
        <v>80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2:19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2:19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2:19" ht="1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2:19" ht="1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2:19" ht="1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2:19" ht="1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2:19" ht="1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2:19" ht="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2:19" ht="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2:19" ht="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2:19" ht="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</sheetData>
  <sheetProtection/>
  <mergeCells count="12">
    <mergeCell ref="A10:A11"/>
    <mergeCell ref="B10:B11"/>
    <mergeCell ref="C10:C11"/>
    <mergeCell ref="D10:D11"/>
    <mergeCell ref="E10:E11"/>
    <mergeCell ref="F10:F11"/>
    <mergeCell ref="G10:G11"/>
    <mergeCell ref="B2:S8"/>
    <mergeCell ref="B44:S47"/>
    <mergeCell ref="B49:S60"/>
    <mergeCell ref="H10:H11"/>
    <mergeCell ref="I10:T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2023-02-09T12:38:56Z</dcterms:modified>
  <cp:category/>
  <cp:version/>
  <cp:contentType/>
  <cp:contentStatus/>
</cp:coreProperties>
</file>