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195"/>
  </bookViews>
  <sheets>
    <sheet name="Лист1 (2)" sheetId="4" r:id="rId1"/>
  </sheets>
  <definedNames>
    <definedName name="_xlnm._FilterDatabase" localSheetId="0" hidden="1">'Лист1 (2)'!$B$9:$J$31</definedName>
  </definedNames>
  <calcPr calcId="124519"/>
</workbook>
</file>

<file path=xl/calcChain.xml><?xml version="1.0" encoding="utf-8"?>
<calcChain xmlns="http://schemas.openxmlformats.org/spreadsheetml/2006/main">
  <c r="G12" i="4"/>
  <c r="G13"/>
  <c r="G14"/>
  <c r="G15"/>
  <c r="G16"/>
  <c r="G17"/>
  <c r="G18"/>
  <c r="G19"/>
  <c r="G20"/>
  <c r="G21"/>
  <c r="G22"/>
  <c r="G23"/>
  <c r="G24"/>
  <c r="G25"/>
  <c r="G26"/>
  <c r="G27"/>
  <c r="G28"/>
  <c r="G29"/>
  <c r="G30"/>
  <c r="G11"/>
  <c r="G31" l="1"/>
</calcChain>
</file>

<file path=xl/sharedStrings.xml><?xml version="1.0" encoding="utf-8"?>
<sst xmlns="http://schemas.openxmlformats.org/spreadsheetml/2006/main" count="112" uniqueCount="55">
  <si>
    <t>№ лота</t>
  </si>
  <si>
    <t>ед. изм</t>
  </si>
  <si>
    <t>Стоимость за ед. товара (в тенге)</t>
  </si>
  <si>
    <t>Наименование товара</t>
  </si>
  <si>
    <t>к-во</t>
  </si>
  <si>
    <t>Регистрация</t>
  </si>
  <si>
    <t>Производитель</t>
  </si>
  <si>
    <t>ТС</t>
  </si>
  <si>
    <t>Dirui Industrial Co., Ltd  КИТАЙ</t>
  </si>
  <si>
    <t>набор</t>
  </si>
  <si>
    <t>Реагенты на биохимический анализатор</t>
  </si>
  <si>
    <t>Щелочной детергент (CS-Alkaline Detergent)</t>
  </si>
  <si>
    <t>Аланинаминотрансфераза Alanine Aminotransferase</t>
  </si>
  <si>
    <t>Аспартатаминотрансфераза  Aspartate Aminotransferase</t>
  </si>
  <si>
    <t>Щелочная фосфатаза Alkanine Phosphatase</t>
  </si>
  <si>
    <t>Общий белок Total Protein</t>
  </si>
  <si>
    <t>Альбумин
Albumin</t>
  </si>
  <si>
    <t>Глюкоза-Гексокиназа Glucose- Hexokinase</t>
  </si>
  <si>
    <t>Мочевина
Urea</t>
  </si>
  <si>
    <t>Мочевая кислота 
Uric Acid</t>
  </si>
  <si>
    <t>Креатинин
 Creatinine</t>
  </si>
  <si>
    <t>Общий холестерин
Total Cholesterol</t>
  </si>
  <si>
    <t>Триглицериды       Triglycerides</t>
  </si>
  <si>
    <t>Холестерин липопротеинв высокой плотности
High Density Lipoprotein-Cholesterol</t>
  </si>
  <si>
    <t>Холестерин липопротеинов
        низкой плотности
Low Density Lipoprotein-Cholesterol</t>
  </si>
  <si>
    <t>Кальций-крезолфталеин комплекс
 Calcium-CressolPhtalein Complex</t>
  </si>
  <si>
    <t>Хлорид 
 Chloride</t>
  </si>
  <si>
    <t>Магний 
 Magnesium</t>
  </si>
  <si>
    <t>Сыворотка для клинико-химического контроля качества Уровень 2                  Clinical chemical quality control serum (Level2)</t>
  </si>
  <si>
    <t>Для очистки пробоотборного зонда и реакционной кюветы автохимического анализатора серии CS.  Поверхностно-активное вещество и гидроксид натрия могут удалять органические вещества, такие как белок. Ингредиент -  Натрия гидроксид, поверхностно-активное вещество .</t>
  </si>
  <si>
    <t>Для очистки зонда для отбора реактивов, реакционной кюветы и реакционной чашки для замачивания автохимического анализатора серии CS. Поверхностно-активное вещество гидроксид натрия может удалять органические вещества, такие как белок, а бактериостаты могут подавлять рост бактерий.Ингредиент -  Натрия гидроксид, поверхностно-активное вещество, бактериостаты</t>
  </si>
  <si>
    <t>№ РК-МТ-7№014171. Действительно до: 02.02.2022г.</t>
  </si>
  <si>
    <t>Реагент применяется для количественного измерения и диагностического определения в условиях in vitro активности аланинаминотрансферазы (АЛТ) в сыворотке или плазме крови на биохимическом анализаторе CS-T180. Принцип реакции данного реагента соответствует методу, рекомендованному Международной Федерацией Клинической Химии (IFCC). В присутствии АЛТ L-аланин вступает в реакцию с α-кетоглутаратом, в результате чего образуется пируват и L-глутамат. Пируват восстанавливается до L-лактата при помощи ЛДГ, присутствующей в реагенте, а тем временем НАДН окисляется до НАД, что позволяет снизить значение абсорбции до 340 нм. Активность АЛТ можно проверить за счет измерения скорости снижения абсорбции при 340нм. Эндогенетический пируват образца восстанавливается ЛДГ во время периода задержки реакции, таким образом, чтобы он не создавал помех для теста .Компоненты: Реагент 1 - Аланин 600 ммоль/л; ЛДГ &gt;1820ЕД/Л; Трис Буфер 80 ммоль/л. Реагент 2 - Трис Буфер 80 ммоль/л; НАДН &gt;0.75 ммоль/л; α- кетоглутарат 36 ммоль/л. Содержит нереакционный материал и стабилизатор. Продолжительность теста 60-120 секунд. Объем R1-240 мкл .Объем R2-60 мкл .Объем образца-15 мкл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</si>
  <si>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и диагностического определения в условиях in vitro активности аспартатаминотрансферазы (АСТ) в сыворотке или плазме крови на биохимическом анализаторе CS-T180. Принцип реакции данного реагента соответствует методу, рекомендованному Международной Федерацией Клинической Химии (IFCC). Аспартатаминотрансфераза (АСТ) в образце катализирует L-аспартат aминo-,что приводит к преобразованию α-кетоглутарата в эфир уксусной кислоты и L-глутамат. Эфир уксусной кислоты восстанавливается малатдегидрогеназой в реагенте до L-яблочной кислоты. В это время НАДН окисляется до НАД, так что значение абсорбции света при 340 нм снижается. При контроле скорости снижения значения абсорбции при 340 нм, измеряют активность аспартата аминотрансферазы (АСТ). Помехи эндогенного пирувата могут быть удалены быстро и полностью во время запаздывания. Компоненты: Реагент 1 - Лактат дегидрогеназа &gt;1365 ЕД/Л; L-аспартат 300 ммоль/л; Трис Буфер &gt;80 ммоль/л; ЭДТА 5.0 ммоль/л Трис Буфер &gt;80 ммоль/л.  Реагент 2 - Малат дегидрогеназа &gt;1635 ЕД/Л; α-кетоглутарат 36 ммоль/л; НАДН &gt;0.75ммоль/л; Трис Буфер &gt;80 ммоль/л; ЭДТА 5.0 ммоль/л.Содержит нереакционный материал и стабилизатор. Продолжительность теста 120~180 секунд. Линейный диапазон настоящего регента составляет 3 ~ 1000 ЕД/Л.  Объем R1-240 мкл .Объем R2-60 мкл .Объем образца-15 мклКоличество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</si>
  <si>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активности щелочной фосфатазы в сыворотке или плазме крови человека на биохимическом анализаторе CS-T180. ЩФ в образце катализирует гидролиз RNPP для формирования P-нитрофенолата и фосфатной кислоты, что вызывает повышение значения абсорбции света при 405нм. Активность щелочного фосфата образца рассчитывается при измерении скорости повышения абсорбционной способности при 405нм. Компоненты: Реагент 1 - Магния ацетат 3.0 ммоль/л; Цинка сульфат 1.5 ммоль/л; ХЭДТА 3.0 ммоль/л; Буфер AMP 420 ммоль/л. Реагент 2 - p-нитробензол фосфатная кислота 81.5 ммоль/л; Буфер AMP 420 ммоль/л. Содержит нереактивный заполнитель и стабилизатор.  Линейный диапазон настоящего реагента – 0~850 ед/л.. Продолжительность теста 60~120 секунд.  Объем R1-200 мкл .Объем R2-50 мкл .Объем образца-4 мклКоличество тестов в упаковке не менее 671.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</si>
  <si>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 xml:space="preserve">Реагент применяется для количественного измерения в условиях invitro концентрации общего белка в сыворотке или плазме крови человека на биохимическом анализаторе CS-T180.  В настоящем реагенте используется метод биуретовой реакции, т.е.при реакции между пептидной связью молекулы белка и ионом меди образуется сине-пурпурный комплекс в щелочном растворе. Каждый ион меди образует комплекс с 5-6 пептидной связью. Добавление йодида в реагент может предотвратить автоматическую реверсию соединения меди. Сине-пурпурный пигмент находится в прямой пропорции к концентрации общего белка, которую можно рассчитать за счет измерения изменений абсорбции при 520~560нм. При использовании двухлучевого анализа длина волны холостого раствора должна быть установлена на 600~700нм. Компоненты: Сульфат меди 12 ммоль/л; Виннокислый калий-натрий 64 ммоль/л; Калия йодид 6 ммоль/л; Натрия гидроксид 200 ммоль/л. Обмен компонентов из различных партий реагентов запрещается. Продолжительность реакции 300 секунд. Линейный диапазон настоящего реагента – 0-150 г/л; Объем R1-250 мкл Объем образца-5 мкл . Количество тестов в упаковке не менее 800.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t>
  </si>
  <si>
    <t>Реагент применяется для количественного измерения в условиях in vitro концентрации альбумина в сыворотке или плазме крови человека на биохимическом анализаторе CS-T180.  Используемый метод анализа альбумина в сыворотке крови – это метод связывания красителя лизина (DBL). Технология DBL основывается на переносе крупнейшего пика абсорбции при связывании красителя с альбумином. Перенос пика абсорбции позволяет измерить образующийся цвет в обстоятельствах существования чрезмерного окрашивания. Точность обеспечивается за счет наличия совместной способности между красителем и альбумином, что полностью интегрирует альбумин в реакцию. Использование бромкрезолового зеленого и альбумина при pH4.0~4.2 вызывает образование зеленовато-синей комбинации, которая находится в прямой зависимости от концентрации альбумина в образце. Концентрация альбумина может быть рассчитана при измерении значения абсорбции при 580-630 нм. При использовании двойного луча света длина холостой волны может быть установлена на 600~700нм. Компоненты: Бромгексоловый зеленый 0.35 ммоль/л; Буфер янтарной кислоты 50 ммоль/л; Натрия азид 7.7 ммоль/л; Brij-35 1%.  Продолжительность реакции 300 сек. Линейный диапазон настоящего реагента составляет 0-60 г/л(6 г/дл). Объем R1-300 мкл .Объем образца-2 мкл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</si>
  <si>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определения в условиях in vitro концентрации глюкозы, содержащейся в сыворотке, плазме крови или моче на биохимическом анализаторе CS-T180. Глюкоза в образце при активации гексокиназой (HK) и глюкозой - 6 – фосфат дегидрогеназой (G6PDH), вступает в реакцию с ATP, в результате чего образуется глюкоза - 6 – фосфат и аденозин дифосфат. Глюкоза - 6 – фосфорная кислота окисляется в 6 –фосфат глюкозу в жирах, а в это время NAD в реагенте восстанавливается до NADH, вызывая повышения значения абсорбции света при 340 нм. Значении NADH пропорционально количеству глюкозу. Расчет концентрации глюкозы осуществляется за счет измерения изменения значения абсорбции при 340 нм. Компоненты: Реагент 1 -Трифосаденин 1.30 ммоль/л; Гексокиназа &gt;1500 ед/л; G-6-PDH &gt;2500 ед/л; Буфер 50 ммоль/л. Реагент 2- NADH 0.65 ммоль/л; Буфер 50 ммоль/л. Содержит нереакционный материал и стабилизатор. Длительность теста 300~600 секунд . Линейный диапазон составляет 0-40 мкмоль на л (720мг/дл). Фасовка R1 4×50мл R2 1х 50мл.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</si>
  <si>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invitro концентрации мочевины в сыворотке крови, плазме или моче на биохимическом анализаторе CS-T180.  Мочевина в образце, катализированная уреазой в реагенте, вступает в реакцию с водой, в результате чего образуется аммиак и диоксид углерода. Аммиак и α-кетоглутаровая кислота в реагенте при катализе глутамата дегидрогеназы (ГЛДГ) образуют глутамовую кислоту, при этом NADH окисляется до NAD . Таким образом, абсорбция света на 340 нм снижается. Контроль уровня снижения абсорбции света при 340 нм позволяет рассчитать концентрацию мочевины в образце. Компоненты: Реагент 1- α-кетоглутаровая кислота 7.5 ммоль/л; Глутамат дегидрогеназа &gt;800 ЕД/Л; NADH 0.35 ммоль/л; Аденозин дифосфат 1.5 ммоль/л; Трис буфер 115 ммоль/л. Реагент 2 - Трис Буфер 115 ммоль/л; Уреаза &gt; 40000 ЕД/Л; α-кетоглутаровая кислота 7.5 ммоль/л. Содержит нереакционный материал и стабилизатор. Продолжительность теста 60 секунд. Линейный диапазон настоящего реагента – 0-35 ммоль/л (азот мочевины 98 мг/дл).  Объем R1-240 мкл .Объем R2-60 мкл .Объем образца-3 мкл .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</si>
  <si>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мочевой кислоты в сыворотке крови или моче на биохимическом анализаторе CS-T180. При катализе урата оксидазы мочевая кислота в образце преобразуется в мочевую кислоту и пероксид водорода, под воздействием пероксидазы периксид водорода вступает в реакцию с анилиновым красителем оригинального материала и 4-амино антипирина, в результате чего образуется вода и хинониминовый пигмент, объем хинониминового пигмента пропорционален содержанию мочевой кислоты в образце, поэтому концентрация мочевой кислоты в образце может быть рассчитана при анализе объема пигмента при определенной длине волны.Компоненты: Пероксидаза 300ЕД/Л ;3-бромо-бензойная кислота 2.5ммоль/л; Калия ферроцианид 0.05ммоль/л; Буфер 150ммоль/л ; 4- аминоантипирин 0.7ммоль/л. Реагент 2 - Буфер 150ммоль/л; Уриказа 500ЕД/Л. Содержит нереакционный материал и стабилизатор. Продолжительность реакции 5 минут. Линейный диапазон настоящего реагента составляет 0-1,5 ммоль/л (25 мг/дм) .Основнаядлина волны520 нм . Продолжительность реакции5 мину  . Объем R1-200 мкл .Объем R2-50 мкл .Объем образца-4 мкл .Количество тестов в упаковке не менее 671.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</si>
  <si>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 xml:space="preserve">Набор предназначен для количественного определения содержания креатинина в сыворотке, плазме крови или моче двухточечным (псевдокинетическим) методом на  биохимическом анализаторе CS-T180. Скорость образования окрашенного комплекса с пикриновой кислотой в щелочной среде (реакция Яффе) пропорциональна концентрации креатинина в пробе и измеряется фотометрически при длине волны 505 нм. Реагент№ 1.Гидроокись натрия . 260 ммоль/л ;Детергент . 20 г/л . Реагент № 2.-Пикриновая кислота .20 ммоль/л .Калибратор - 177 мкмоль/л (2 мг/дл) . Линейность диапазон  25–885 мкмоль/л .  Время проведения теста 13мин. Реагент R1 и R2в  смешать в равном количестве  . Объем R1-180 мкл . Объем образца -35 мкл .   Количество  тестов в упаковке не менее  200 .  Регистрируется в ручную  в анализатор .
 </t>
  </si>
  <si>
    <t>Реагент применяется для количественного измерения в условиях in vitro концентрации общего холестерина в сыворотке или плазме человека на биохимическом анализаторе CS-T180. Холестериновый эфир в образце под воздействием липопртеинэстеразы в реагенте селективно катализируется и гидролизуется в холестерин и свободную жирную кислоту. Образующийся в результате общий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гидроксибензойной кислотой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холестерина в образце. Поэтому измерение образуемого объема пигмента на определенной длине волны позволяет рассчитать концентрацию общего холестерина. Компоненты: Реагент 1- Липопротеинлипаза &gt; 300 ЕД/Л; Пероксидаза &gt; 750 ЕД/Л; p-гидроксибензойная кислота 45 ммоль/л; Тритон X-100 0.3%; Буфер 50 ммоль/л. Реагент 2 - 4аминоантипирн 0.3 ммоль/л; Холестериноксидаза &gt; 300 ЕД/Л; Буфер 50 ммоль/л. Содержит нереактивный заполнитель и стабилизатор.  Продолжительность реакции 5~10 минут. Линейный диапазон настоящего реагента – 0-20 ммоль/л (774 мг/дл).Объем R1-240 мкл .Объем R2-60 мкл .Объем образца-15 мкл .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</si>
  <si>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триглицеридов в сыворотке или плазме человека на биохимическом анализаторе CS-T180.  Триглицериды в образце катализируются липопротеин липазой (LPL) и гидролизуются в глицерин и свободную жирную кислоту, под воздействием глицеринкиназы (GK) и аденозин трифосфата (ATP) образуется глицерин, глицерин фосфорилируется в 3-глицерофосфат. Под действием глицерин фосфат оксидазы (GPO), он вступает в реакцию с кислородом, в результате чего образуется пероксид водорода и дигидроксиацетон фосфат. Под воздействием пероксидазы периоксид водорода вступает в реакцию с анилиновым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триглицеридов в образце. Поэтому измерение образуемого объема пигмента на определенной длине волны позволяет рассчитать концентрацию триглицеридов. Компоненты: Реагент 1- Липопротеин липаза (LPL) &gt;1250 ЕД/Л; ATP 0.70 ммоль/л; ЭДТА 10 ммоль/л; TOOS 1.875 ммоль/л; Сульфат магния 12.5 ммоль/л; GPO &gt;5000 ЕД/Л; Глицерин киназа (GK) &gt;1250 ЕД/Л; Буфер 100 ммоль/л. Реагент 2 - POD&gt;750 ЕД/Л; ЭДТА 10 ммоль/л; 4- аминоантипирин 2.0 ммоль/л; Буфер 100 ммоль/л. Содержит нереактивный заполнитель и стабилизатор. Линейный диапазон настоящего реагента – 0-9,0 ммоль/л. Объем R1-240 мкл .Объем R2-60 мкл .Объем образца-3 мкл .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</si>
  <si>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холестерина липопротеинов высокой плотности (ЛПВП-Х), содержащегося в сыворотке крови человека на биохимическом анализаторе CS-T180.  Холестерин липопротеинов высокой плотности в образце под воздействием ПАВ в реагенте селективно катализируется и гидролизуется эстеразой холестерина в холестерин и свободную жирную кислоту. Образующийся в результате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аналиновым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холестерина липопротеинов высокой плотности в образце, поэтому измерение окончательного объема пигмента на определенной длине волны позволяет рассчитать концентрацию холестерина липопротеинов высокой плотности в образце. Компоненты: Реагент 1 - 4-аминоантипирин 1ммоль/л; Холестерин оксидаза 1 кед/л; Холестерин стераза 1 кед/л; Пероксидаза 4 кед/л; Неионное ПАВ 0.5 %; Соединение полимера Необходимое количество; Буфер MOPS 100 ммоль/л. Реагент 2 -  DSBmT 1.2%; Неионное ПАВ 0.5%; Буфер MOPS 100 ммоль/л. Длительность 300 секунд. Линейный диапазон настоящего реагента – 0-150 мг/дл . Объем R1-300 мкл .Объем R2-100 мкл .Объем образца-4 мкл .Количество тестов в упаковке не менее 366.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Калибратор в наборе .</t>
  </si>
  <si>
    <t>Реагент применяется для количественного измерения в условиях in vitro концентрации
холестерина липопротеинов низкой плотности (ЛПНП-Х), содержащегося в сыворотке крови человека на биохимическом анализаторе CS-T180. Холестерин липопротеинов низкой плотности в образце под воздействием ПАВ в реагенте селективно катализируется и гидролизуется эстеразой холестерина в холестерин и свободную жирную кислоту. Образующийся в результате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аналиновым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холестерина липопротеинов низкой плотности в образце. Поэтому измерение образуемого объема пигмента на определенной длине волны позволяет рассчитать концентрацию холестерина липопротеинов низкой плотности в образце. Компоненты: Реагент 1 - 4-аминоантипирин 1ммоль/л; Холестерин оксидаза 500 ед/л; Холестерин стераза 800 ед/л; Пероксидаза 800 ед/л; Неионное ПАВ 0.5 % Соединение полимера Необходимое количество; Буфер MOPS 100 ммоль/л. Реагент 2- DSBmT 1.2%; Неионное ПАВ 0.5%; Буфер MOPS 100 ммоль/л. Продолжительность реакции 300 секунд. Линейный диапазон настоящего реагента – 0-450 мг/дл . Объем R1-300 мкл .Объем R2-100 мкл .Объем образца-4 мкл . Количество тестов в упаковке не менее 366.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Калибратор в наборе .</t>
  </si>
  <si>
    <t xml:space="preserve">Реагент применяется для количественного определения в условиях in vitro концентрации кальция в сыворотке, плазме или моче на биохимическом анализаторе CS-T180.Реактив основан на реакции с крезолфталеинкомплексоном (CPC), предложенной Мурхедом и Бриггсом. СРС реагирует с кальцием в щелочном растворе с образованием пурпурного комплекса. 8 - гидроксихинолин добавляют в реактив для исключения влияния магния в образце и поддержания рН системы ответа. Перпурный цвет прямо пропорционален концентрации кальция в образце, а концентрацию кальция в образце можно рассчитать путем измерения изменений величины оптической плотности при 540 ~ 600 нм. В двухлучевом анализе длина пустой волны должна быть задана на 650 нм .Реактив 1.О-крезолфалеиновый комплексон 0,06 ммоль/л;Поливинилпирролидон 0,03 ммоль/л ; 8 - гидроксихинолин 5,2 ммоль/л . Реактив 2- 2 - амино-2 - метил -1 - пропанол 520 ммоль/л ;Поверхностно-активное вещество 0,5% . Основная длина волны 575~580 нм . Время реакции 60-120 с .Линейность диапазон для данного реагента составляет : до 3,75 ммоль/л . Объем R1-150 мкл .Объем R2-150 мкл .Объем образца-5 мкл .Количество тестов в упаковке не менее 552.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t>
  </si>
  <si>
    <t>Реагент применяется для количественного определения в условиях in vitro концентрации хлорида в сыворотке, плазме или моче на биохимическом анализаторе CS-T180.  Хлорид вступает в реакцию с ртутью и образуется хлорид ртути, при этом объединяются высвобождающиеся ионы тиоцианата и железа, и после смешивания хлорида и раствора нераспадающегося тиоционата ртути в образце образуется темный тиоцианат железа. Чувствительность реакции и линейный диапазон могут быть откорректированы за счет дополнительного количества ионов ртути. Реакция тиоцианата железа очень чувствительна к температуре, поэтому необходимо поддерживать постоянную температуру в целях получения точных результатов. Компоненты: Тиоционат ртути 1.3 ммоль/л; Сульфат железа 59 ммоль/л; Нитрат ртути 0.26 ммоль/л; Метанол &gt; 4 ммоль/л.  Длительность теста 120 секунд. Линейный диапазон для данного реагента составляет 80-120 ммоль/л. Объем R1-300 мкл .Объем .Объем образца-3 мкл .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</si>
  <si>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определения в условиях in vitro концентрации магния в сыворотке или плазме на биохимическом анализаторе CS-T180. Магний в сыворотке крови вступает в реакцию с ксилидиловым синим индикатором в щелочном растворе и образует пурпурный комплекс диазо-магний. Изменения абсорбции комплекса на длине волны 546 нм (520 ~ 550 нм) пропорциональны концентрации магния в образце. Добавление ЭГТА помогает предотвратить помехи, создаваемые кальцием; добавление поверхностно активного агента позволяет предотвратить помехи, создаваемые белками сыворотки.  Компоненты: Буфер 100 ммоль/л; Ксилидиловый синий индикатор 0.1 ммоль/л; ЭГТА 0.5 ммоль/л; Triton X-100 1%. Длительность теста 180 секунд. Линейный диапазон для данного реагента составляет 2,5 ммоль/л. Объем R1-300 мкл .Объем образца-3 мкл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</si>
  <si>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лабораторного квантитативного обнаружения содержания железа всыворотке крови на биохимическом анализаторе CS-T180.  В кислотных условиях, сыворотное железо Fe разлагается на составные части; ионы Fe ion реагируют на химический реагент и хромогенный реагент, формируя смесь голубого цвета; при 600 нм, измеряется изменение абсорбции; оно прямо пропорционально концентрации железа Fe       Линейный диапазон: 5μмоль/л—120μмоль/л,   Реагент1（R1） Этиловая кислотная смесь - 200ммоль/л  ; Сульфокарбамид -42 ммоль/л . еагент 2（R2）-  хлоргидрат гидроксиламина  -200 ммоль/л; Ferene -2 ммоль/л . Время реакции  300сек . Объем R1-200 мкл .Объем R2-40 мкл .Объем образца-20мкл .Количество тестов в упаковке не менее 633.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</si>
  <si>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Контрольный материал «Сыворотка контрольная для биохимических исследований  уровень 2 ", лиофилизованный препарат от светло-желтого до светло-кремового цвета для оценки точности и воспроизводимости на биохимическом анализаторе CS-T180 следующих параметров:  ALB, ALP, ALT, AMY, AST, BUN, UREA, Ca-CPC, Ca-ARS, CHE, CK, CL, CO2, CRE, CRE-ENZYME, D-BIL, D-BIL-V, GGT, GLDH, GLU-HK, GLU-OX, HBDH, K, LAP, LDH, Mg-XB, Na, P-AMY, PHOS, TB, TB-V, TBA, TC, TG, TP, UA, Zn,Fe,TIBC. ACP. Фасовка 5 мл х 4</t>
  </si>
  <si>
    <t>Сумма (в тенге)</t>
  </si>
  <si>
    <t>Антибактериальный безфосфорный детергент (CS-Anti-Bacterial Phosphor-Free Detergent)</t>
  </si>
  <si>
    <t xml:space="preserve"> Железо (FERUM) - Fe</t>
  </si>
  <si>
    <r>
      <t xml:space="preserve">Запрос ценовых предложений 
согласно постановления Правительства Республики Казахстан от 4 июня 2021 года № 375
ГКП "Каргалинская районная больница" на ПХВ. 
Актюбинская область, Каргалинский район, с.Бадамша, ЦИБУЛЬЧИКА, 4
объявляет о проведении закупа  следующих товаров: _________________ (наименование закупаемых международных непатентованных наименований закупаемых лекарственных средств и (или) медицинских изделий, торговых наименований – в случае индивидуальной непереносимости пациента).
</t>
    </r>
    <r>
      <rPr>
        <b/>
        <u/>
        <sz val="9"/>
        <color indexed="8"/>
        <rFont val="Times New Roman"/>
        <family val="1"/>
        <charset val="204"/>
      </rPr>
      <t>Сумма, выделенная для закупа: 1 490 000</t>
    </r>
    <r>
      <rPr>
        <sz val="9"/>
        <color indexed="8"/>
        <rFont val="Times New Roman"/>
        <family val="1"/>
        <charset val="204"/>
      </rPr>
      <t xml:space="preserve">
</t>
    </r>
  </si>
  <si>
    <r>
      <rPr>
        <sz val="10"/>
        <color indexed="8"/>
        <rFont val="Times New Roman"/>
        <family val="1"/>
        <charset val="204"/>
      </rPr>
      <t xml:space="preserve">К тендеру допускаются все потенциальные поставщики, отвечающие требованиям, указанным Правилами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утвержденных Постановлением правительства Республики Казахстан от 04 июня 2021 года № 375.
Заявки, запечатанные в конверты, представляются (направляются) потенциальными поставщиками в ГКП Каргалинская РБ на ПХВ (указать наименование организатора закупок/заказчика) по адресу: Актюбинская область, Каргалинский район, с.Бадамша, ЦИБУЛЬЧИКА, 4  (указать полный адрес, N ком.).
Окончательный срок представления заявок с  </t>
    </r>
    <r>
      <rPr>
        <b/>
        <u/>
        <sz val="10"/>
        <color indexed="8"/>
        <rFont val="Times New Roman"/>
        <family val="1"/>
        <charset val="204"/>
      </rPr>
      <t>14.09.2021 г / 10-00 до 27.09.2021 г / 10-00</t>
    </r>
    <r>
      <rPr>
        <sz val="10"/>
        <color indexed="8"/>
        <rFont val="Times New Roman"/>
        <family val="1"/>
        <charset val="204"/>
      </rPr>
      <t xml:space="preserve">  (указать время и дату).
Конверты с заявками будут вскрываться в </t>
    </r>
    <r>
      <rPr>
        <b/>
        <u/>
        <sz val="10"/>
        <color indexed="8"/>
        <rFont val="Times New Roman"/>
        <family val="1"/>
        <charset val="204"/>
      </rPr>
      <t>27.09.2021 г / 10-00</t>
    </r>
    <r>
      <rPr>
        <sz val="10"/>
        <color indexed="8"/>
        <rFont val="Times New Roman"/>
        <family val="1"/>
        <charset val="204"/>
      </rPr>
      <t xml:space="preserve">   по следующему адресу: Актюбинская область, Каргалинский район, с.Бадамша, ЦИБУЛЬЧИКА, 4  (указать время и дату) (указать полный адрес, N ком.)
Дополнительную информацию и справку можно получить по телефону: 871342 23545  (указать код города и номер телефона).
Уполномоченный представитель организатора Задорожный Е.С. сп по ГЗ (указывается Ф.И.О., должность и контактный телефон).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t>
    </r>
    <r>
      <rPr>
        <sz val="9"/>
        <color indexed="8"/>
        <rFont val="Calibri"/>
        <family val="2"/>
        <charset val="204"/>
        <scheme val="minor"/>
      </rPr>
      <t xml:space="preserve">
</t>
    </r>
  </si>
</sst>
</file>

<file path=xl/styles.xml><?xml version="1.0" encoding="utf-8"?>
<styleSheet xmlns="http://schemas.openxmlformats.org/spreadsheetml/2006/main">
  <numFmts count="1">
    <numFmt numFmtId="164" formatCode="_-* #,##0.00_р_._-;\-* #,##0.00_р_._-;_-* &quot;-&quot;??_р_._-;_-@_-"/>
  </numFmts>
  <fonts count="16">
    <font>
      <sz val="11"/>
      <color indexed="8"/>
      <name val="Calibri"/>
      <family val="2"/>
      <charset val="204"/>
    </font>
    <font>
      <sz val="11"/>
      <color theme="1"/>
      <name val="Calibri"/>
      <family val="2"/>
      <charset val="204"/>
      <scheme val="minor"/>
    </font>
    <font>
      <sz val="11"/>
      <color theme="1"/>
      <name val="Calibri"/>
      <family val="2"/>
      <charset val="204"/>
      <scheme val="minor"/>
    </font>
    <font>
      <sz val="10"/>
      <name val="Arial"/>
      <family val="2"/>
      <charset val="204"/>
    </font>
    <font>
      <sz val="11"/>
      <color indexed="8"/>
      <name val="宋体"/>
      <charset val="134"/>
    </font>
    <font>
      <sz val="9"/>
      <name val="Calibri"/>
      <family val="2"/>
      <charset val="204"/>
      <scheme val="minor"/>
    </font>
    <font>
      <sz val="9"/>
      <color rgb="FF000000"/>
      <name val="Calibri"/>
      <family val="2"/>
      <charset val="204"/>
      <scheme val="minor"/>
    </font>
    <font>
      <sz val="9"/>
      <color theme="1"/>
      <name val="Calibri"/>
      <family val="2"/>
      <charset val="204"/>
      <scheme val="minor"/>
    </font>
    <font>
      <b/>
      <sz val="9"/>
      <color indexed="8"/>
      <name val="Calibri"/>
      <family val="2"/>
      <charset val="204"/>
      <scheme val="minor"/>
    </font>
    <font>
      <sz val="9"/>
      <color indexed="8"/>
      <name val="Calibri"/>
      <family val="2"/>
      <charset val="204"/>
      <scheme val="minor"/>
    </font>
    <font>
      <sz val="10"/>
      <name val="Arial Cyr"/>
      <charset val="204"/>
    </font>
    <font>
      <sz val="11"/>
      <color theme="1"/>
      <name val="Calibri"/>
      <family val="2"/>
      <scheme val="minor"/>
    </font>
    <font>
      <sz val="9"/>
      <color indexed="8"/>
      <name val="Times New Roman"/>
      <family val="1"/>
      <charset val="204"/>
    </font>
    <font>
      <b/>
      <u/>
      <sz val="9"/>
      <color indexed="8"/>
      <name val="Times New Roman"/>
      <family val="1"/>
      <charset val="204"/>
    </font>
    <font>
      <sz val="10"/>
      <color indexed="8"/>
      <name val="Times New Roman"/>
      <family val="1"/>
      <charset val="204"/>
    </font>
    <font>
      <b/>
      <u/>
      <sz val="10"/>
      <color indexed="8"/>
      <name val="Times New Roman"/>
      <family val="1"/>
      <charset val="204"/>
    </font>
  </fonts>
  <fills count="3">
    <fill>
      <patternFill patternType="none"/>
    </fill>
    <fill>
      <patternFill patternType="gray125"/>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5">
    <xf numFmtId="0" fontId="0" fillId="0" borderId="0"/>
    <xf numFmtId="0" fontId="3" fillId="0" borderId="0"/>
    <xf numFmtId="0" fontId="3" fillId="0" borderId="0">
      <alignment horizontal="center"/>
    </xf>
    <xf numFmtId="0" fontId="2" fillId="0" borderId="0"/>
    <xf numFmtId="0" fontId="4" fillId="0" borderId="0">
      <alignment vertical="center"/>
    </xf>
    <xf numFmtId="0" fontId="1" fillId="0" borderId="0"/>
    <xf numFmtId="0" fontId="3" fillId="0" borderId="0"/>
    <xf numFmtId="0" fontId="3" fillId="0" borderId="0"/>
    <xf numFmtId="0" fontId="1" fillId="0" borderId="0">
      <alignment horizontal="center"/>
    </xf>
    <xf numFmtId="0" fontId="1" fillId="0" borderId="0">
      <alignment horizontal="center"/>
    </xf>
    <xf numFmtId="0" fontId="1" fillId="0" borderId="0">
      <alignment horizontal="center"/>
    </xf>
    <xf numFmtId="0" fontId="10" fillId="0" borderId="0">
      <alignment horizontal="center"/>
    </xf>
    <xf numFmtId="164" fontId="10" fillId="0" borderId="0" applyFont="0" applyFill="0" applyBorder="0" applyAlignment="0" applyProtection="0"/>
    <xf numFmtId="0" fontId="11" fillId="0" borderId="0"/>
    <xf numFmtId="0" fontId="11" fillId="0" borderId="0"/>
  </cellStyleXfs>
  <cellXfs count="23">
    <xf numFmtId="0" fontId="0" fillId="0" borderId="0" xfId="0"/>
    <xf numFmtId="0" fontId="8" fillId="0" borderId="1" xfId="0" applyFont="1" applyFill="1" applyBorder="1" applyAlignment="1">
      <alignment horizontal="center" vertical="center" wrapText="1"/>
    </xf>
    <xf numFmtId="0" fontId="9" fillId="0" borderId="0" xfId="0" applyFont="1" applyAlignment="1">
      <alignment horizontal="center" vertical="center"/>
    </xf>
    <xf numFmtId="0" fontId="9" fillId="0" borderId="1" xfId="0" applyFont="1" applyFill="1" applyBorder="1" applyAlignment="1">
      <alignment horizontal="center" vertical="center"/>
    </xf>
    <xf numFmtId="0" fontId="5" fillId="0" borderId="1" xfId="4"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0" borderId="1" xfId="3" applyFont="1" applyFill="1" applyBorder="1" applyAlignment="1">
      <alignment horizontal="center" vertical="center" wrapText="1"/>
    </xf>
    <xf numFmtId="3" fontId="8" fillId="0" borderId="0" xfId="0" applyNumberFormat="1" applyFont="1" applyAlignment="1">
      <alignment horizontal="center" vertical="center"/>
    </xf>
    <xf numFmtId="0" fontId="9" fillId="2" borderId="0" xfId="0" applyFont="1" applyFill="1" applyAlignment="1">
      <alignment horizontal="center" vertical="center"/>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hidden="1"/>
    </xf>
    <xf numFmtId="0" fontId="9"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2" xfId="0" applyFont="1" applyBorder="1" applyAlignment="1">
      <alignment horizontal="center" vertical="center"/>
    </xf>
  </cellXfs>
  <cellStyles count="15">
    <cellStyle name="Excel Built-in Normal" xfId="1"/>
    <cellStyle name="Обычный" xfId="0" builtinId="0"/>
    <cellStyle name="Обычный 2" xfId="3"/>
    <cellStyle name="Обычный 2 2" xfId="7"/>
    <cellStyle name="Обычный 2 3" xfId="14"/>
    <cellStyle name="Обычный 2 4" xfId="6"/>
    <cellStyle name="Обычный 3" xfId="8"/>
    <cellStyle name="Обычный 4" xfId="9"/>
    <cellStyle name="Обычный 5" xfId="10"/>
    <cellStyle name="Обычный 6" xfId="2"/>
    <cellStyle name="Обычный 6 2" xfId="13"/>
    <cellStyle name="Обычный 7" xfId="5"/>
    <cellStyle name="Стиль 1" xfId="11"/>
    <cellStyle name="Финансовый 2" xfId="12"/>
    <cellStyle name="常规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J52"/>
  <sheetViews>
    <sheetView tabSelected="1" zoomScale="85" zoomScaleNormal="85" workbookViewId="0">
      <selection activeCell="F54" sqref="F54"/>
    </sheetView>
  </sheetViews>
  <sheetFormatPr defaultColWidth="9.140625" defaultRowHeight="12"/>
  <cols>
    <col min="1" max="1" width="9.140625" style="8"/>
    <col min="2" max="2" width="6.140625" style="2" customWidth="1"/>
    <col min="3" max="3" width="23.7109375" style="2" customWidth="1"/>
    <col min="4" max="4" width="9.5703125" style="2" customWidth="1"/>
    <col min="5" max="5" width="7.7109375" style="2" customWidth="1"/>
    <col min="6" max="6" width="12.85546875" style="2" bestFit="1" customWidth="1"/>
    <col min="7" max="7" width="14.140625" style="2" bestFit="1" customWidth="1"/>
    <col min="8" max="8" width="17.5703125" style="2" customWidth="1"/>
    <col min="9" max="9" width="20.85546875" style="2" customWidth="1"/>
    <col min="10" max="10" width="63.7109375" style="2" customWidth="1"/>
    <col min="11" max="16384" width="9.140625" style="2"/>
  </cols>
  <sheetData>
    <row r="2" spans="1:10">
      <c r="C2" s="20" t="s">
        <v>53</v>
      </c>
      <c r="D2" s="21"/>
      <c r="E2" s="21"/>
      <c r="F2" s="21"/>
      <c r="G2" s="21"/>
      <c r="H2" s="21"/>
      <c r="I2" s="21"/>
      <c r="J2" s="21"/>
    </row>
    <row r="3" spans="1:10">
      <c r="C3" s="21"/>
      <c r="D3" s="21"/>
      <c r="E3" s="21"/>
      <c r="F3" s="21"/>
      <c r="G3" s="21"/>
      <c r="H3" s="21"/>
      <c r="I3" s="21"/>
      <c r="J3" s="21"/>
    </row>
    <row r="4" spans="1:10">
      <c r="C4" s="21"/>
      <c r="D4" s="21"/>
      <c r="E4" s="21"/>
      <c r="F4" s="21"/>
      <c r="G4" s="21"/>
      <c r="H4" s="21"/>
      <c r="I4" s="21"/>
      <c r="J4" s="21"/>
    </row>
    <row r="5" spans="1:10">
      <c r="C5" s="21"/>
      <c r="D5" s="21"/>
      <c r="E5" s="21"/>
      <c r="F5" s="21"/>
      <c r="G5" s="21"/>
      <c r="H5" s="21"/>
      <c r="I5" s="21"/>
      <c r="J5" s="21"/>
    </row>
    <row r="6" spans="1:10">
      <c r="C6" s="21"/>
      <c r="D6" s="21"/>
      <c r="E6" s="21"/>
      <c r="F6" s="21"/>
      <c r="G6" s="21"/>
      <c r="H6" s="21"/>
      <c r="I6" s="21"/>
      <c r="J6" s="21"/>
    </row>
    <row r="7" spans="1:10">
      <c r="C7" s="21"/>
      <c r="D7" s="21"/>
      <c r="E7" s="21"/>
      <c r="F7" s="21"/>
      <c r="G7" s="21"/>
      <c r="H7" s="21"/>
      <c r="I7" s="21"/>
      <c r="J7" s="21"/>
    </row>
    <row r="8" spans="1:10" ht="63.75" customHeight="1">
      <c r="C8" s="22"/>
      <c r="D8" s="22"/>
      <c r="E8" s="22"/>
      <c r="F8" s="22"/>
      <c r="G8" s="22"/>
      <c r="H8" s="22"/>
      <c r="I8" s="22"/>
      <c r="J8" s="22"/>
    </row>
    <row r="9" spans="1:10" ht="36">
      <c r="B9" s="1" t="s">
        <v>0</v>
      </c>
      <c r="C9" s="1" t="s">
        <v>3</v>
      </c>
      <c r="D9" s="1" t="s">
        <v>1</v>
      </c>
      <c r="E9" s="1" t="s">
        <v>4</v>
      </c>
      <c r="F9" s="1" t="s">
        <v>2</v>
      </c>
      <c r="G9" s="1" t="s">
        <v>50</v>
      </c>
      <c r="H9" s="1" t="s">
        <v>6</v>
      </c>
      <c r="I9" s="1" t="s">
        <v>5</v>
      </c>
      <c r="J9" s="1" t="s">
        <v>7</v>
      </c>
    </row>
    <row r="10" spans="1:10">
      <c r="B10" s="12" t="s">
        <v>10</v>
      </c>
      <c r="C10" s="12"/>
      <c r="D10" s="12"/>
      <c r="E10" s="12"/>
      <c r="F10" s="12"/>
      <c r="G10" s="12"/>
      <c r="H10" s="12"/>
      <c r="I10" s="12"/>
      <c r="J10" s="12"/>
    </row>
    <row r="11" spans="1:10" ht="280.5" customHeight="1">
      <c r="B11" s="3">
        <v>1</v>
      </c>
      <c r="C11" s="4" t="s">
        <v>12</v>
      </c>
      <c r="D11" s="5" t="s">
        <v>9</v>
      </c>
      <c r="E11" s="13">
        <v>6</v>
      </c>
      <c r="F11" s="14">
        <v>16790</v>
      </c>
      <c r="G11" s="6">
        <f t="shared" ref="G11:G30" si="0">E11*F11</f>
        <v>100740</v>
      </c>
      <c r="H11" s="15" t="s">
        <v>8</v>
      </c>
      <c r="I11" s="9" t="s">
        <v>31</v>
      </c>
      <c r="J11" s="16" t="s">
        <v>32</v>
      </c>
    </row>
    <row r="12" spans="1:10" ht="192">
      <c r="B12" s="3">
        <v>2</v>
      </c>
      <c r="C12" s="7" t="s">
        <v>13</v>
      </c>
      <c r="D12" s="5" t="s">
        <v>9</v>
      </c>
      <c r="E12" s="13">
        <v>6</v>
      </c>
      <c r="F12" s="14">
        <v>16790</v>
      </c>
      <c r="G12" s="6">
        <f t="shared" si="0"/>
        <v>100740</v>
      </c>
      <c r="H12" s="15" t="s">
        <v>8</v>
      </c>
      <c r="I12" s="9" t="s">
        <v>31</v>
      </c>
      <c r="J12" s="16" t="s">
        <v>33</v>
      </c>
    </row>
    <row r="13" spans="1:10" ht="192">
      <c r="B13" s="3">
        <v>3</v>
      </c>
      <c r="C13" s="7" t="s">
        <v>14</v>
      </c>
      <c r="D13" s="5" t="s">
        <v>9</v>
      </c>
      <c r="E13" s="13">
        <v>1</v>
      </c>
      <c r="F13" s="14">
        <v>16790</v>
      </c>
      <c r="G13" s="6">
        <f t="shared" si="0"/>
        <v>16790</v>
      </c>
      <c r="H13" s="15" t="s">
        <v>8</v>
      </c>
      <c r="I13" s="9" t="s">
        <v>31</v>
      </c>
      <c r="J13" s="16" t="s">
        <v>34</v>
      </c>
    </row>
    <row r="14" spans="1:10" s="11" customFormat="1" ht="204">
      <c r="A14" s="8"/>
      <c r="B14" s="3">
        <v>4</v>
      </c>
      <c r="C14" s="4" t="s">
        <v>15</v>
      </c>
      <c r="D14" s="5" t="s">
        <v>9</v>
      </c>
      <c r="E14" s="13">
        <v>2</v>
      </c>
      <c r="F14" s="14">
        <v>11845</v>
      </c>
      <c r="G14" s="6">
        <f t="shared" si="0"/>
        <v>23690</v>
      </c>
      <c r="H14" s="15" t="s">
        <v>8</v>
      </c>
      <c r="I14" s="9" t="s">
        <v>31</v>
      </c>
      <c r="J14" s="16" t="s">
        <v>35</v>
      </c>
    </row>
    <row r="15" spans="1:10" s="11" customFormat="1" ht="304.5" customHeight="1">
      <c r="A15" s="8"/>
      <c r="B15" s="3">
        <v>5</v>
      </c>
      <c r="C15" s="4" t="s">
        <v>16</v>
      </c>
      <c r="D15" s="5" t="s">
        <v>9</v>
      </c>
      <c r="E15" s="13">
        <v>1</v>
      </c>
      <c r="F15" s="14">
        <v>10120</v>
      </c>
      <c r="G15" s="6">
        <f t="shared" si="0"/>
        <v>10120</v>
      </c>
      <c r="H15" s="15" t="s">
        <v>8</v>
      </c>
      <c r="I15" s="9" t="s">
        <v>31</v>
      </c>
      <c r="J15" s="16" t="s">
        <v>36</v>
      </c>
    </row>
    <row r="16" spans="1:10" s="11" customFormat="1" ht="192">
      <c r="A16" s="8"/>
      <c r="B16" s="3">
        <v>7</v>
      </c>
      <c r="C16" s="4" t="s">
        <v>17</v>
      </c>
      <c r="D16" s="5" t="s">
        <v>9</v>
      </c>
      <c r="E16" s="13">
        <v>6</v>
      </c>
      <c r="F16" s="14">
        <v>20240</v>
      </c>
      <c r="G16" s="6">
        <f t="shared" si="0"/>
        <v>121440</v>
      </c>
      <c r="H16" s="15" t="s">
        <v>8</v>
      </c>
      <c r="I16" s="9" t="s">
        <v>31</v>
      </c>
      <c r="J16" s="7" t="s">
        <v>37</v>
      </c>
    </row>
    <row r="17" spans="1:10" s="11" customFormat="1" ht="204">
      <c r="A17" s="8"/>
      <c r="B17" s="3">
        <v>8</v>
      </c>
      <c r="C17" s="7" t="s">
        <v>18</v>
      </c>
      <c r="D17" s="5" t="s">
        <v>9</v>
      </c>
      <c r="E17" s="13">
        <v>6</v>
      </c>
      <c r="F17" s="14">
        <v>31970</v>
      </c>
      <c r="G17" s="6">
        <f t="shared" si="0"/>
        <v>191820</v>
      </c>
      <c r="H17" s="15" t="s">
        <v>8</v>
      </c>
      <c r="I17" s="9" t="s">
        <v>31</v>
      </c>
      <c r="J17" s="16" t="s">
        <v>38</v>
      </c>
    </row>
    <row r="18" spans="1:10" s="11" customFormat="1" ht="204">
      <c r="A18" s="8"/>
      <c r="B18" s="3">
        <v>9</v>
      </c>
      <c r="C18" s="7" t="s">
        <v>19</v>
      </c>
      <c r="D18" s="5" t="s">
        <v>9</v>
      </c>
      <c r="E18" s="13">
        <v>1</v>
      </c>
      <c r="F18" s="14">
        <v>26910</v>
      </c>
      <c r="G18" s="6">
        <f t="shared" si="0"/>
        <v>26910</v>
      </c>
      <c r="H18" s="15" t="s">
        <v>8</v>
      </c>
      <c r="I18" s="9" t="s">
        <v>31</v>
      </c>
      <c r="J18" s="16" t="s">
        <v>39</v>
      </c>
    </row>
    <row r="19" spans="1:10" s="11" customFormat="1" ht="168">
      <c r="A19" s="8"/>
      <c r="B19" s="3">
        <v>10</v>
      </c>
      <c r="C19" s="7" t="s">
        <v>20</v>
      </c>
      <c r="D19" s="5" t="s">
        <v>9</v>
      </c>
      <c r="E19" s="13">
        <v>10</v>
      </c>
      <c r="F19" s="14">
        <v>9775</v>
      </c>
      <c r="G19" s="6">
        <f t="shared" si="0"/>
        <v>97750</v>
      </c>
      <c r="H19" s="15" t="s">
        <v>8</v>
      </c>
      <c r="I19" s="9" t="s">
        <v>31</v>
      </c>
      <c r="J19" s="16" t="s">
        <v>40</v>
      </c>
    </row>
    <row r="20" spans="1:10" s="11" customFormat="1" ht="204">
      <c r="A20" s="8"/>
      <c r="B20" s="3">
        <v>11</v>
      </c>
      <c r="C20" s="4" t="s">
        <v>21</v>
      </c>
      <c r="D20" s="5" t="s">
        <v>9</v>
      </c>
      <c r="E20" s="13">
        <v>2</v>
      </c>
      <c r="F20" s="14">
        <v>40365</v>
      </c>
      <c r="G20" s="6">
        <f t="shared" si="0"/>
        <v>80730</v>
      </c>
      <c r="H20" s="15" t="s">
        <v>8</v>
      </c>
      <c r="I20" s="9" t="s">
        <v>31</v>
      </c>
      <c r="J20" s="16" t="s">
        <v>41</v>
      </c>
    </row>
    <row r="21" spans="1:10" s="11" customFormat="1" ht="204">
      <c r="A21" s="8"/>
      <c r="B21" s="3">
        <v>12</v>
      </c>
      <c r="C21" s="7" t="s">
        <v>22</v>
      </c>
      <c r="D21" s="5" t="s">
        <v>9</v>
      </c>
      <c r="E21" s="13">
        <v>2</v>
      </c>
      <c r="F21" s="14">
        <v>47035</v>
      </c>
      <c r="G21" s="6">
        <f t="shared" si="0"/>
        <v>94070</v>
      </c>
      <c r="H21" s="15" t="s">
        <v>8</v>
      </c>
      <c r="I21" s="9" t="s">
        <v>31</v>
      </c>
      <c r="J21" s="16" t="s">
        <v>42</v>
      </c>
    </row>
    <row r="22" spans="1:10" s="11" customFormat="1" ht="216">
      <c r="A22" s="8"/>
      <c r="B22" s="3">
        <v>13</v>
      </c>
      <c r="C22" s="7" t="s">
        <v>23</v>
      </c>
      <c r="D22" s="5" t="s">
        <v>9</v>
      </c>
      <c r="E22" s="13">
        <v>1</v>
      </c>
      <c r="F22" s="14">
        <v>33235</v>
      </c>
      <c r="G22" s="6">
        <f t="shared" si="0"/>
        <v>33235</v>
      </c>
      <c r="H22" s="15" t="s">
        <v>8</v>
      </c>
      <c r="I22" s="9" t="s">
        <v>31</v>
      </c>
      <c r="J22" s="16" t="s">
        <v>43</v>
      </c>
    </row>
    <row r="23" spans="1:10" s="11" customFormat="1" ht="216">
      <c r="A23" s="8"/>
      <c r="B23" s="3">
        <v>14</v>
      </c>
      <c r="C23" s="7" t="s">
        <v>24</v>
      </c>
      <c r="D23" s="5" t="s">
        <v>9</v>
      </c>
      <c r="E23" s="13">
        <v>1</v>
      </c>
      <c r="F23" s="14">
        <v>190785</v>
      </c>
      <c r="G23" s="6">
        <f t="shared" si="0"/>
        <v>190785</v>
      </c>
      <c r="H23" s="15" t="s">
        <v>8</v>
      </c>
      <c r="I23" s="9" t="s">
        <v>31</v>
      </c>
      <c r="J23" s="16" t="s">
        <v>44</v>
      </c>
    </row>
    <row r="24" spans="1:10" s="11" customFormat="1" ht="276.75" customHeight="1">
      <c r="A24" s="8"/>
      <c r="B24" s="3">
        <v>17</v>
      </c>
      <c r="C24" s="4" t="s">
        <v>25</v>
      </c>
      <c r="D24" s="5" t="s">
        <v>9</v>
      </c>
      <c r="E24" s="13">
        <v>2</v>
      </c>
      <c r="F24" s="14">
        <v>12995</v>
      </c>
      <c r="G24" s="6">
        <f t="shared" si="0"/>
        <v>25990</v>
      </c>
      <c r="H24" s="15" t="s">
        <v>8</v>
      </c>
      <c r="I24" s="9" t="s">
        <v>31</v>
      </c>
      <c r="J24" s="16" t="s">
        <v>45</v>
      </c>
    </row>
    <row r="25" spans="1:10" s="11" customFormat="1" ht="260.25" customHeight="1">
      <c r="A25" s="8"/>
      <c r="B25" s="3">
        <v>18</v>
      </c>
      <c r="C25" s="4" t="s">
        <v>26</v>
      </c>
      <c r="D25" s="5" t="s">
        <v>9</v>
      </c>
      <c r="E25" s="13">
        <v>1</v>
      </c>
      <c r="F25" s="14">
        <v>25185</v>
      </c>
      <c r="G25" s="6">
        <f t="shared" si="0"/>
        <v>25185</v>
      </c>
      <c r="H25" s="15" t="s">
        <v>8</v>
      </c>
      <c r="I25" s="9" t="s">
        <v>31</v>
      </c>
      <c r="J25" s="16" t="s">
        <v>46</v>
      </c>
    </row>
    <row r="26" spans="1:10" s="11" customFormat="1" ht="237" customHeight="1">
      <c r="A26" s="8"/>
      <c r="B26" s="3">
        <v>19</v>
      </c>
      <c r="C26" s="7" t="s">
        <v>27</v>
      </c>
      <c r="D26" s="5" t="s">
        <v>9</v>
      </c>
      <c r="E26" s="13">
        <v>1</v>
      </c>
      <c r="F26" s="14">
        <v>11845</v>
      </c>
      <c r="G26" s="6">
        <f t="shared" si="0"/>
        <v>11845</v>
      </c>
      <c r="H26" s="15" t="s">
        <v>8</v>
      </c>
      <c r="I26" s="9" t="s">
        <v>31</v>
      </c>
      <c r="J26" s="16" t="s">
        <v>47</v>
      </c>
    </row>
    <row r="27" spans="1:10" s="11" customFormat="1" ht="192">
      <c r="A27" s="8"/>
      <c r="B27" s="3">
        <v>28</v>
      </c>
      <c r="C27" s="4" t="s">
        <v>52</v>
      </c>
      <c r="D27" s="5" t="s">
        <v>9</v>
      </c>
      <c r="E27" s="13">
        <v>1</v>
      </c>
      <c r="F27" s="14">
        <v>43470</v>
      </c>
      <c r="G27" s="6">
        <f t="shared" si="0"/>
        <v>43470</v>
      </c>
      <c r="H27" s="15" t="s">
        <v>8</v>
      </c>
      <c r="I27" s="9" t="s">
        <v>31</v>
      </c>
      <c r="J27" s="16" t="s">
        <v>48</v>
      </c>
    </row>
    <row r="28" spans="1:10" s="11" customFormat="1" ht="84">
      <c r="A28" s="8"/>
      <c r="B28" s="3">
        <v>32</v>
      </c>
      <c r="C28" s="17" t="s">
        <v>28</v>
      </c>
      <c r="D28" s="5" t="s">
        <v>9</v>
      </c>
      <c r="E28" s="13">
        <v>1</v>
      </c>
      <c r="F28" s="14">
        <v>84065</v>
      </c>
      <c r="G28" s="6">
        <f t="shared" si="0"/>
        <v>84065</v>
      </c>
      <c r="H28" s="15" t="s">
        <v>8</v>
      </c>
      <c r="I28" s="9" t="s">
        <v>31</v>
      </c>
      <c r="J28" s="16" t="s">
        <v>49</v>
      </c>
    </row>
    <row r="29" spans="1:10" s="11" customFormat="1" ht="82.5" customHeight="1">
      <c r="A29" s="8"/>
      <c r="B29" s="3">
        <v>37</v>
      </c>
      <c r="C29" s="17" t="s">
        <v>11</v>
      </c>
      <c r="D29" s="5" t="s">
        <v>9</v>
      </c>
      <c r="E29" s="13">
        <v>2</v>
      </c>
      <c r="F29" s="14">
        <v>53475</v>
      </c>
      <c r="G29" s="6">
        <f t="shared" si="0"/>
        <v>106950</v>
      </c>
      <c r="H29" s="15" t="s">
        <v>8</v>
      </c>
      <c r="I29" s="9" t="s">
        <v>31</v>
      </c>
      <c r="J29" s="16" t="s">
        <v>29</v>
      </c>
    </row>
    <row r="30" spans="1:10" s="11" customFormat="1" ht="72">
      <c r="A30" s="8"/>
      <c r="B30" s="3">
        <v>38</v>
      </c>
      <c r="C30" s="17" t="s">
        <v>51</v>
      </c>
      <c r="D30" s="5" t="s">
        <v>9</v>
      </c>
      <c r="E30" s="13">
        <v>2</v>
      </c>
      <c r="F30" s="14">
        <v>53475</v>
      </c>
      <c r="G30" s="6">
        <f t="shared" si="0"/>
        <v>106950</v>
      </c>
      <c r="H30" s="15" t="s">
        <v>8</v>
      </c>
      <c r="I30" s="9" t="s">
        <v>31</v>
      </c>
      <c r="J30" s="16" t="s">
        <v>30</v>
      </c>
    </row>
    <row r="31" spans="1:10">
      <c r="G31" s="10">
        <f>SUM(G11:G30)</f>
        <v>1493275</v>
      </c>
    </row>
    <row r="33" spans="3:10">
      <c r="C33" s="19" t="s">
        <v>54</v>
      </c>
      <c r="D33" s="18"/>
      <c r="E33" s="18"/>
      <c r="F33" s="18"/>
      <c r="G33" s="18"/>
      <c r="H33" s="18"/>
      <c r="I33" s="18"/>
      <c r="J33" s="18"/>
    </row>
    <row r="34" spans="3:10">
      <c r="C34" s="18"/>
      <c r="D34" s="18"/>
      <c r="E34" s="18"/>
      <c r="F34" s="18"/>
      <c r="G34" s="18"/>
      <c r="H34" s="18"/>
      <c r="I34" s="18"/>
      <c r="J34" s="18"/>
    </row>
    <row r="35" spans="3:10">
      <c r="C35" s="18"/>
      <c r="D35" s="18"/>
      <c r="E35" s="18"/>
      <c r="F35" s="18"/>
      <c r="G35" s="18"/>
      <c r="H35" s="18"/>
      <c r="I35" s="18"/>
      <c r="J35" s="18"/>
    </row>
    <row r="36" spans="3:10">
      <c r="C36" s="18"/>
      <c r="D36" s="18"/>
      <c r="E36" s="18"/>
      <c r="F36" s="18"/>
      <c r="G36" s="18"/>
      <c r="H36" s="18"/>
      <c r="I36" s="18"/>
      <c r="J36" s="18"/>
    </row>
    <row r="37" spans="3:10">
      <c r="C37" s="18"/>
      <c r="D37" s="18"/>
      <c r="E37" s="18"/>
      <c r="F37" s="18"/>
      <c r="G37" s="18"/>
      <c r="H37" s="18"/>
      <c r="I37" s="18"/>
      <c r="J37" s="18"/>
    </row>
    <row r="38" spans="3:10">
      <c r="C38" s="18"/>
      <c r="D38" s="18"/>
      <c r="E38" s="18"/>
      <c r="F38" s="18"/>
      <c r="G38" s="18"/>
      <c r="H38" s="18"/>
      <c r="I38" s="18"/>
      <c r="J38" s="18"/>
    </row>
    <row r="39" spans="3:10">
      <c r="C39" s="18"/>
      <c r="D39" s="18"/>
      <c r="E39" s="18"/>
      <c r="F39" s="18"/>
      <c r="G39" s="18"/>
      <c r="H39" s="18"/>
      <c r="I39" s="18"/>
      <c r="J39" s="18"/>
    </row>
    <row r="40" spans="3:10">
      <c r="C40" s="18"/>
      <c r="D40" s="18"/>
      <c r="E40" s="18"/>
      <c r="F40" s="18"/>
      <c r="G40" s="18"/>
      <c r="H40" s="18"/>
      <c r="I40" s="18"/>
      <c r="J40" s="18"/>
    </row>
    <row r="41" spans="3:10">
      <c r="C41" s="18"/>
      <c r="D41" s="18"/>
      <c r="E41" s="18"/>
      <c r="F41" s="18"/>
      <c r="G41" s="18"/>
      <c r="H41" s="18"/>
      <c r="I41" s="18"/>
      <c r="J41" s="18"/>
    </row>
    <row r="42" spans="3:10">
      <c r="C42" s="18"/>
      <c r="D42" s="18"/>
      <c r="E42" s="18"/>
      <c r="F42" s="18"/>
      <c r="G42" s="18"/>
      <c r="H42" s="18"/>
      <c r="I42" s="18"/>
      <c r="J42" s="18"/>
    </row>
    <row r="43" spans="3:10">
      <c r="C43" s="18"/>
      <c r="D43" s="18"/>
      <c r="E43" s="18"/>
      <c r="F43" s="18"/>
      <c r="G43" s="18"/>
      <c r="H43" s="18"/>
      <c r="I43" s="18"/>
      <c r="J43" s="18"/>
    </row>
    <row r="44" spans="3:10">
      <c r="C44" s="18"/>
      <c r="D44" s="18"/>
      <c r="E44" s="18"/>
      <c r="F44" s="18"/>
      <c r="G44" s="18"/>
      <c r="H44" s="18"/>
      <c r="I44" s="18"/>
      <c r="J44" s="18"/>
    </row>
    <row r="45" spans="3:10">
      <c r="C45" s="18"/>
      <c r="D45" s="18"/>
      <c r="E45" s="18"/>
      <c r="F45" s="18"/>
      <c r="G45" s="18"/>
      <c r="H45" s="18"/>
      <c r="I45" s="18"/>
      <c r="J45" s="18"/>
    </row>
    <row r="46" spans="3:10">
      <c r="C46" s="18"/>
      <c r="D46" s="18"/>
      <c r="E46" s="18"/>
      <c r="F46" s="18"/>
      <c r="G46" s="18"/>
      <c r="H46" s="18"/>
      <c r="I46" s="18"/>
      <c r="J46" s="18"/>
    </row>
    <row r="47" spans="3:10">
      <c r="C47" s="18"/>
      <c r="D47" s="18"/>
      <c r="E47" s="18"/>
      <c r="F47" s="18"/>
      <c r="G47" s="18"/>
      <c r="H47" s="18"/>
      <c r="I47" s="18"/>
      <c r="J47" s="18"/>
    </row>
    <row r="48" spans="3:10">
      <c r="C48" s="18"/>
      <c r="D48" s="18"/>
      <c r="E48" s="18"/>
      <c r="F48" s="18"/>
      <c r="G48" s="18"/>
      <c r="H48" s="18"/>
      <c r="I48" s="18"/>
      <c r="J48" s="18"/>
    </row>
    <row r="49" spans="3:10">
      <c r="C49" s="18"/>
      <c r="D49" s="18"/>
      <c r="E49" s="18"/>
      <c r="F49" s="18"/>
      <c r="G49" s="18"/>
      <c r="H49" s="18"/>
      <c r="I49" s="18"/>
      <c r="J49" s="18"/>
    </row>
    <row r="50" spans="3:10">
      <c r="C50" s="18"/>
      <c r="D50" s="18"/>
      <c r="E50" s="18"/>
      <c r="F50" s="18"/>
      <c r="G50" s="18"/>
      <c r="H50" s="18"/>
      <c r="I50" s="18"/>
      <c r="J50" s="18"/>
    </row>
    <row r="51" spans="3:10">
      <c r="C51" s="18"/>
      <c r="D51" s="18"/>
      <c r="E51" s="18"/>
      <c r="F51" s="18"/>
      <c r="G51" s="18"/>
      <c r="H51" s="18"/>
      <c r="I51" s="18"/>
      <c r="J51" s="18"/>
    </row>
    <row r="52" spans="3:10">
      <c r="C52" s="18"/>
      <c r="D52" s="18"/>
      <c r="E52" s="18"/>
      <c r="F52" s="18"/>
      <c r="G52" s="18"/>
      <c r="H52" s="18"/>
      <c r="I52" s="18"/>
      <c r="J52" s="18"/>
    </row>
  </sheetData>
  <sheetProtection selectLockedCells="1" selectUnlockedCells="1"/>
  <autoFilter ref="B9:J31"/>
  <mergeCells count="3">
    <mergeCell ref="B10:J10"/>
    <mergeCell ref="C2:J8"/>
    <mergeCell ref="C33:J52"/>
  </mergeCells>
  <pageMargins left="0" right="0" top="0" bottom="0" header="0" footer="0"/>
  <pageSetup paperSize="9" scale="56" firstPageNumber="0"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2021-08-26T09:53:44Z</cp:lastPrinted>
  <dcterms:created xsi:type="dcterms:W3CDTF">2017-03-31T05:34:28Z</dcterms:created>
  <dcterms:modified xsi:type="dcterms:W3CDTF">2021-09-14T03:47:37Z</dcterms:modified>
</cp:coreProperties>
</file>